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5E4A2281-8AC6-4B70-BFE1-ACF8D02EA2A2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" sheetId="78" r:id="rId16"/>
    <sheet name="Grif. NOVA" sheetId="84" r:id="rId17"/>
    <sheet name="9" sheetId="4" r:id="rId18"/>
    <sheet name="10" sheetId="3" r:id="rId19"/>
    <sheet name="11" sheetId="31" r:id="rId20"/>
    <sheet name="12" sheetId="19" r:id="rId21"/>
    <sheet name="13" sheetId="18" r:id="rId22"/>
    <sheet name="14" sheetId="17" r:id="rId23"/>
    <sheet name="Tanques" sheetId="79" r:id="rId24"/>
    <sheet name="15" sheetId="16" r:id="rId25"/>
    <sheet name="Hoja1" sheetId="95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'1'!$A$1:$C$635</definedName>
    <definedName name="_xlnm.Print_Area" localSheetId="18">'10'!$A$1:$C$541</definedName>
    <definedName name="_xlnm.Print_Area" localSheetId="19">'11'!$A$1:$C$384</definedName>
    <definedName name="_xlnm.Print_Area" localSheetId="20">'12'!$A$1:$C$135</definedName>
    <definedName name="_xlnm.Print_Area" localSheetId="21">'13'!$A$1:$C$268</definedName>
    <definedName name="_xlnm.Print_Area" localSheetId="22">'14'!$A$1:$C$244</definedName>
    <definedName name="_xlnm.Print_Area" localSheetId="24">'15'!$A$1:$C$73</definedName>
    <definedName name="_xlnm.Print_Area" localSheetId="26">'16'!$A$1:$C$359</definedName>
    <definedName name="_xlnm.Print_Area" localSheetId="29">'17'!$A$1:$C$116</definedName>
    <definedName name="_xlnm.Print_Area" localSheetId="35">'18'!$A$1:$C$241</definedName>
    <definedName name="_xlnm.Print_Area" localSheetId="37">'19'!$A$1:$C$153</definedName>
    <definedName name="_xlnm.Print_Area" localSheetId="3">'2'!$A$1:$C$246</definedName>
    <definedName name="_xlnm.Print_Area" localSheetId="38">'20'!$A$1:$C$171</definedName>
    <definedName name="_xlnm.Print_Area" localSheetId="39">'21'!$A$1:$C$172</definedName>
    <definedName name="_xlnm.Print_Area" localSheetId="40">'22'!$A$1:$C$165</definedName>
    <definedName name="_xlnm.Print_Area" localSheetId="41">'23'!$A$1:$C$131</definedName>
    <definedName name="_xlnm.Print_Area" localSheetId="43">'24 PINTURAS'!$A$1:$D$457</definedName>
    <definedName name="_xlnm.Print_Area" localSheetId="4">'3'!$A$1:$C$125</definedName>
    <definedName name="_xlnm.Print_Area" localSheetId="5">'4'!$A$1:$C$250</definedName>
    <definedName name="_xlnm.Print_Area" localSheetId="6">'5'!$A$1:$C$324</definedName>
    <definedName name="_xlnm.Print_Area" localSheetId="7">'6'!$A$1:$C$84</definedName>
    <definedName name="_xlnm.Print_Area" localSheetId="13">'7'!$A$1:$I$1537</definedName>
    <definedName name="_xlnm.Print_Area" localSheetId="14">'8'!$A$1:$C$128</definedName>
    <definedName name="_xlnm.Print_Area" localSheetId="17">'9'!$A$1:$D$197</definedName>
    <definedName name="_xlnm.Print_Area" localSheetId="27">'Acc Gris'!$A$1:$D$57</definedName>
    <definedName name="_xlnm.Print_Area" localSheetId="9">ADHESIVOS!$A$1:$F$41</definedName>
    <definedName name="_xlnm.Print_Area" localSheetId="44">AUMENTOS!$A$1:$I$72</definedName>
    <definedName name="_xlnm.Print_Area" localSheetId="2">Bombas!$A$1:$G$53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CABLES!$A$1:$E$57</definedName>
    <definedName name="_xlnm.Print_Area" localSheetId="28">'CANALETAS de PVC'!$A$1:$E$40</definedName>
    <definedName name="_xlnm.Print_Area" localSheetId="33">COCINAS!$A$1:$H$51</definedName>
    <definedName name="_xlnm.Print_Area" localSheetId="8">'ESC.Y CABALLETES'!$A$1:$K$44</definedName>
    <definedName name="_xlnm.Print_Area" localSheetId="15">Fotos!$A$1:$Q$53</definedName>
    <definedName name="_xlnm.Print_Area" localSheetId="16">'Grif. NOVA'!$A$1:$I$44</definedName>
    <definedName name="_xlnm.Print_Area" localSheetId="36">'KIT Corralon'!$A$1:$G$55</definedName>
    <definedName name="_xlnm.Print_Area" localSheetId="31">LUSQTOFF!$A$1:$E$296</definedName>
    <definedName name="_xlnm.Print_Area" localSheetId="30">'Oferta Motomel'!$A$1:$F$33</definedName>
    <definedName name="_xlnm.Print_Area" localSheetId="34">Serv.TECNICO!$A$1:$I$46</definedName>
    <definedName name="_xlnm.Print_Area" localSheetId="23">Tanques!$A$1:$F$56</definedName>
    <definedName name="_xlnm.Print_Area" localSheetId="12">Termoc.!$A$1:$D$42</definedName>
    <definedName name="_xlnm.Print_Area" localSheetId="32">TRUPER!$A$1:$E$136</definedName>
    <definedName name="_xlnm.Print_Area" localSheetId="0">UNIFICADA!$A$1:$I$53</definedName>
    <definedName name="_xlnm.Print_Titles" localSheetId="1">'1'!$1:$4</definedName>
    <definedName name="_xlnm.Print_Titles" localSheetId="18">'10'!$1:$4</definedName>
    <definedName name="_xlnm.Print_Titles" localSheetId="19">'11'!$1:$4</definedName>
    <definedName name="_xlnm.Print_Titles" localSheetId="20">'12'!$1:$4</definedName>
    <definedName name="_xlnm.Print_Titles" localSheetId="21">'13'!$1:$4</definedName>
    <definedName name="_xlnm.Print_Titles" localSheetId="22">'14'!$1:$4</definedName>
    <definedName name="_xlnm.Print_Titles" localSheetId="24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7">'9'!$1:$5</definedName>
  </definedNames>
  <calcPr calcId="191029"/>
</workbook>
</file>

<file path=xl/calcChain.xml><?xml version="1.0" encoding="utf-8"?>
<calcChain xmlns="http://schemas.openxmlformats.org/spreadsheetml/2006/main">
  <c r="D240" i="1" l="1"/>
  <c r="D241" i="1"/>
  <c r="D242" i="1"/>
  <c r="D243" i="1"/>
  <c r="D244" i="1"/>
  <c r="D245" i="1"/>
  <c r="F12" i="39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<sst xmlns="http://schemas.openxmlformats.org/spreadsheetml/2006/main" count="18280" uniqueCount="17506">
  <si>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</si>
  <si>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</si>
  <si>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</si>
  <si>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</si>
  <si>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</si>
  <si>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</si>
  <si>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</si>
  <si>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</si>
  <si>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</si>
  <si>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</si>
  <si>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</si>
  <si>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</si>
  <si>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</si>
  <si>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</si>
  <si>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</si>
  <si>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</si>
  <si>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</si>
  <si>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</si>
  <si>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</si>
  <si>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</si>
  <si>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</si>
  <si>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</si>
  <si>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</si>
  <si>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</si>
  <si>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</si>
  <si>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</si>
  <si>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</si>
  <si>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</si>
  <si>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</si>
  <si>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</si>
  <si>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</si>
  <si>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</si>
  <si>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</si>
  <si>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</si>
  <si>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</si>
  <si>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</si>
  <si>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</si>
  <si>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</si>
  <si>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</si>
  <si>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</si>
  <si>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</si>
  <si>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</si>
  <si>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</si>
  <si>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</si>
  <si>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</si>
  <si>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</si>
  <si>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</si>
  <si>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</si>
  <si>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</si>
  <si>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</si>
  <si>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</si>
  <si>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</si>
  <si>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</si>
  <si>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</si>
  <si>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</si>
  <si>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</si>
  <si>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</si>
  <si>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</si>
  <si>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</si>
  <si>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</si>
  <si>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</si>
  <si>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</si>
  <si>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</si>
  <si>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</si>
  <si>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</si>
  <si>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</si>
  <si>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</si>
  <si>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</si>
  <si>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</si>
  <si>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</si>
  <si>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</si>
  <si>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</si>
  <si>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</si>
  <si>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</si>
  <si>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</si>
  <si>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</si>
  <si>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</si>
  <si>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</si>
  <si>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</si>
  <si>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</si>
  <si>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</si>
  <si>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</si>
  <si>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</si>
  <si>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</si>
  <si>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</si>
  <si>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</si>
  <si>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</si>
  <si>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</si>
  <si>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</si>
  <si>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</si>
  <si>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</si>
  <si>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</si>
  <si>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</si>
  <si>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</si>
  <si>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</si>
  <si>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</si>
  <si>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</si>
  <si>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</si>
  <si>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</si>
  <si>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</si>
  <si>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</si>
  <si>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</si>
  <si>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</si>
  <si>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</si>
  <si>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</si>
  <si>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</si>
  <si>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</si>
  <si>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</si>
  <si>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</si>
  <si>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</si>
  <si>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</si>
  <si>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</si>
  <si>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</si>
  <si>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</si>
  <si>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</si>
  <si>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</si>
  <si>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</si>
  <si>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</si>
  <si>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</si>
  <si>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</si>
  <si>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</si>
  <si>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</si>
  <si>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</si>
  <si>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</si>
  <si>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</si>
  <si>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</si>
  <si>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</si>
  <si>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</si>
  <si>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</si>
  <si>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</si>
  <si>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</si>
  <si>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</si>
  <si>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</si>
  <si>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</si>
  <si>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</si>
  <si>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</si>
  <si>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</si>
  <si>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</si>
  <si>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</si>
  <si>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</si>
  <si>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</si>
  <si>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</si>
  <si>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</si>
  <si>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</si>
  <si>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</si>
  <si>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</si>
  <si>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</si>
  <si>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</si>
  <si>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</si>
  <si>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</si>
  <si>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</si>
  <si>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</si>
  <si>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</si>
  <si>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</si>
  <si>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</si>
  <si>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</si>
  <si>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</si>
  <si>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</si>
  <si>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</si>
  <si>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</si>
  <si>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</si>
  <si>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</si>
  <si>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</si>
  <si>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</si>
  <si>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</si>
  <si>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</si>
  <si>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</si>
  <si>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</si>
  <si>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</si>
  <si>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</si>
  <si>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</si>
  <si>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</si>
  <si>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</si>
  <si>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</si>
  <si>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</si>
  <si>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</si>
  <si>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</si>
  <si>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</si>
  <si>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</si>
  <si>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</si>
  <si>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</si>
  <si>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</si>
  <si>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</si>
  <si>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</si>
  <si>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</si>
  <si>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</si>
  <si>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</si>
  <si>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</si>
  <si>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</si>
  <si>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</si>
  <si>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</si>
  <si>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</si>
  <si>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</si>
  <si>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</si>
  <si>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</si>
  <si>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</si>
  <si>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</si>
  <si>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</si>
  <si>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</si>
  <si>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</si>
  <si>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</si>
  <si>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</si>
  <si>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</si>
  <si>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</si>
  <si>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</si>
  <si>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</si>
  <si>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</si>
  <si>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</si>
  <si>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</si>
  <si>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</si>
  <si>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</si>
  <si>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</si>
  <si>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</si>
  <si>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</si>
  <si>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</si>
  <si>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</si>
  <si>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</si>
  <si>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</si>
  <si>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</si>
  <si>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</si>
  <si>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</si>
  <si>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</si>
  <si>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</si>
  <si>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</si>
  <si>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</si>
  <si>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</si>
  <si>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</si>
  <si>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</si>
  <si>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</si>
  <si>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</si>
  <si>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</si>
  <si>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</si>
  <si>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</si>
  <si>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</si>
  <si>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</si>
  <si>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</si>
  <si>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</si>
  <si>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</si>
  <si>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</si>
  <si>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</si>
  <si>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</si>
  <si>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</si>
  <si>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</si>
  <si>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</si>
  <si>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</si>
  <si>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</si>
  <si>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</si>
  <si>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</si>
  <si>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</si>
  <si>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</si>
  <si>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</si>
  <si>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</si>
  <si>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</si>
  <si>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</si>
  <si>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</si>
  <si>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</si>
  <si>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</si>
  <si>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</si>
  <si>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</si>
  <si>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</si>
  <si>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</si>
  <si>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</si>
  <si>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</si>
  <si>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</si>
  <si>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</si>
  <si>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</si>
  <si>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</si>
  <si>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</si>
  <si>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</si>
  <si>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</si>
  <si>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</si>
  <si>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</si>
  <si>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</si>
  <si>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</si>
  <si>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</si>
  <si>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</si>
  <si>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</si>
  <si>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</si>
  <si>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</si>
  <si>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</si>
  <si>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</si>
  <si>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</si>
  <si>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</si>
  <si>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</si>
  <si>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</si>
  <si>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</si>
  <si>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</si>
  <si>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</si>
  <si>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</si>
  <si>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</si>
  <si>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</si>
  <si>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</si>
  <si>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</si>
  <si>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</si>
  <si>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</si>
  <si>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</si>
  <si>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</si>
  <si>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</si>
  <si>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</si>
  <si>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</si>
  <si>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</si>
  <si>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</si>
  <si>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</si>
  <si>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</si>
  <si>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</si>
  <si>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</si>
  <si>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</si>
  <si>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</si>
  <si>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</si>
  <si>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</si>
  <si>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</si>
  <si>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</si>
  <si>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</si>
  <si>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</si>
  <si>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</si>
  <si>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</si>
  <si>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</si>
  <si>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</si>
  <si>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</si>
  <si>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</si>
  <si>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</si>
  <si>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</si>
  <si>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</si>
  <si>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</si>
  <si>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</si>
  <si>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</si>
  <si>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</si>
  <si>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</si>
  <si>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</si>
  <si>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</si>
  <si>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</si>
  <si>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</si>
  <si>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</si>
  <si>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</si>
  <si>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</si>
  <si>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</si>
  <si>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</si>
  <si>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</si>
  <si>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</si>
  <si>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</si>
  <si>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</si>
  <si>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</si>
  <si>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</si>
  <si>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</si>
  <si>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</si>
  <si>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</si>
  <si>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</si>
  <si>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</si>
  <si>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</si>
  <si>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</si>
  <si>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</si>
  <si>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</si>
  <si>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</si>
  <si>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</si>
  <si>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</si>
  <si>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</si>
  <si>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</si>
  <si>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</si>
  <si>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</si>
  <si>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</si>
  <si>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</si>
  <si>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</si>
  <si>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</si>
  <si>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</si>
  <si>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</si>
  <si>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</si>
  <si>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</si>
  <si>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</si>
  <si>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</si>
  <si>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</si>
  <si>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</si>
  <si>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</si>
  <si>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</si>
  <si>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</si>
  <si>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</si>
  <si>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</si>
  <si>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</si>
  <si>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AW6107</t>
  </si>
  <si>
    <t>H32706</t>
  </si>
  <si>
    <t>CUPLA H/PLAS F R/PLAS H 1           HIDRO 3</t>
  </si>
  <si>
    <t>JN00706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</si>
  <si>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</si>
  <si>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</si>
  <si>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</si>
  <si>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</si>
  <si>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</si>
  <si>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</si>
  <si>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</si>
  <si>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</si>
  <si>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</si>
  <si>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</si>
  <si>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</si>
  <si>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</si>
  <si>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</si>
  <si>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</si>
  <si>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</si>
  <si>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</si>
  <si>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</si>
  <si>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</si>
  <si>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</si>
  <si>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</si>
  <si>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</si>
  <si>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</si>
  <si>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</si>
  <si>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</si>
  <si>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</si>
  <si>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</si>
  <si>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</si>
  <si>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</si>
  <si>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</si>
  <si>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</si>
  <si>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</si>
  <si>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</si>
  <si>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</si>
  <si>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</si>
  <si>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</si>
  <si>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</si>
  <si>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</si>
  <si>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</si>
  <si>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</si>
  <si>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</si>
  <si>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</si>
  <si>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</si>
  <si>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</si>
  <si>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</si>
  <si>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</si>
  <si>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</si>
  <si>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</si>
  <si>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</si>
  <si>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</si>
  <si>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</si>
  <si>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</si>
  <si>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</si>
  <si>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</si>
  <si>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</si>
  <si>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</si>
  <si>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</si>
  <si>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</si>
  <si>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</si>
  <si>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</si>
  <si>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</si>
  <si>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</si>
  <si>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</si>
  <si>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</si>
  <si>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</si>
  <si>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</si>
  <si>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</si>
  <si>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</si>
  <si>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</si>
  <si>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</si>
  <si>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</si>
  <si>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</si>
  <si>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</si>
  <si>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</si>
  <si>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</si>
  <si>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</si>
  <si>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</si>
  <si>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</si>
  <si>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</si>
  <si>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</si>
  <si>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</si>
  <si>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</si>
  <si>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</si>
  <si>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</si>
  <si>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</si>
  <si>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</si>
  <si>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</si>
  <si>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</si>
  <si>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</si>
  <si>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</si>
  <si>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</si>
  <si>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</si>
  <si>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</si>
  <si>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</si>
  <si>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</si>
  <si>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</si>
  <si>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</si>
  <si>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</si>
  <si>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</si>
  <si>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</si>
  <si>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</si>
  <si>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</si>
  <si>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</si>
  <si>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</si>
  <si>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</si>
  <si>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</si>
  <si>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</si>
  <si>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</si>
  <si>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</si>
  <si>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</si>
  <si>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</si>
  <si>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</si>
  <si>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</si>
  <si>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</si>
  <si>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</si>
  <si>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</si>
  <si>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</si>
  <si>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</si>
  <si>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</si>
  <si>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</si>
  <si>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</si>
  <si>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</si>
  <si>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</si>
  <si>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</si>
  <si>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</si>
  <si>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</si>
  <si>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</si>
  <si>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</si>
  <si>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</si>
  <si>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</si>
  <si>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</si>
  <si>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</si>
  <si>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</si>
  <si>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</si>
  <si>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</si>
  <si>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</si>
  <si>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</si>
  <si>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</si>
  <si>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</si>
  <si>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</si>
  <si>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</si>
  <si>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</si>
  <si>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</si>
  <si>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</si>
  <si>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</si>
  <si>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</si>
  <si>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</si>
  <si>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</si>
  <si>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</si>
  <si>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</si>
  <si>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</si>
  <si>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</si>
  <si>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</si>
  <si>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</si>
  <si>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</si>
  <si>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</si>
  <si>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</si>
  <si>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</si>
  <si>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</si>
  <si>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</si>
  <si>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</si>
  <si>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</si>
  <si>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</si>
  <si>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</si>
  <si>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</si>
  <si>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</si>
  <si>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</si>
  <si>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</si>
  <si>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</si>
  <si>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</si>
  <si>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</si>
  <si>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</si>
  <si>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</si>
  <si>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</si>
  <si>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</si>
  <si>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</si>
  <si>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</si>
  <si>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</si>
  <si>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</si>
  <si>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</si>
  <si>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</si>
  <si>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</si>
  <si>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</si>
  <si>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</si>
  <si>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</si>
  <si>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</si>
  <si>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</si>
  <si>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</si>
  <si>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</si>
  <si>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</si>
  <si>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</si>
  <si>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</si>
  <si>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</si>
  <si>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</si>
  <si>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</si>
  <si>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</si>
  <si>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</si>
  <si>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</si>
  <si>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</si>
  <si>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</si>
  <si>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</si>
  <si>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</si>
  <si>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</si>
  <si>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</si>
  <si>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</si>
  <si>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</si>
  <si>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</si>
  <si>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</si>
  <si>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</si>
  <si>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</si>
  <si>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</si>
  <si>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</si>
  <si>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</si>
  <si>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</si>
  <si>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</si>
  <si>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</si>
  <si>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</si>
  <si>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</si>
  <si>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</si>
  <si>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</si>
  <si>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</si>
  <si>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</si>
  <si>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</si>
  <si>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</si>
  <si>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</si>
  <si>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</si>
  <si>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</si>
  <si>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</si>
  <si>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</si>
  <si>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</si>
  <si>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</si>
  <si>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</si>
  <si>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</si>
  <si>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</si>
  <si>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</si>
  <si>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</si>
  <si>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</si>
  <si>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</si>
  <si>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</si>
  <si>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</si>
  <si>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</si>
  <si>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</si>
  <si>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</si>
  <si>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</si>
  <si>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</si>
  <si>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</si>
  <si>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</si>
  <si>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</si>
  <si>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</si>
  <si>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</si>
  <si>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</si>
  <si>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</si>
  <si>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</si>
  <si>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</si>
  <si>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</si>
  <si>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</si>
  <si>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</si>
  <si>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</si>
  <si>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</si>
  <si>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</si>
  <si>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</si>
  <si>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</si>
  <si>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</si>
  <si>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</si>
  <si>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</si>
  <si>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</si>
  <si>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</si>
  <si>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</si>
  <si>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</si>
  <si>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</si>
  <si>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</si>
  <si>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</si>
  <si>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</si>
  <si>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</si>
  <si>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</si>
  <si>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</si>
  <si>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</si>
  <si>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</si>
  <si>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</si>
  <si>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</si>
  <si>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</si>
  <si>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</si>
  <si>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</si>
  <si>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</si>
  <si>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</si>
  <si>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</si>
  <si>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</si>
  <si>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</si>
  <si>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</si>
  <si>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</si>
  <si>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</si>
  <si>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</si>
  <si>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</si>
  <si>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</si>
  <si>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</si>
  <si>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</si>
  <si>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</si>
  <si>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</si>
  <si>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</si>
  <si>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</si>
  <si>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</si>
  <si>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</si>
  <si>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</si>
  <si>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</si>
  <si>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</si>
  <si>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</si>
  <si>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</si>
  <si>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</si>
  <si>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</si>
  <si>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</si>
  <si>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</si>
  <si>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</si>
  <si>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</si>
  <si>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</si>
  <si>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</si>
  <si>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</si>
  <si>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</si>
  <si>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</si>
  <si>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</si>
  <si>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</si>
  <si>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</si>
  <si>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</si>
  <si>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</si>
  <si>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</si>
  <si>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</si>
  <si>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</si>
  <si>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</si>
  <si>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</si>
  <si>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</si>
  <si>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</si>
  <si>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</si>
  <si>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</si>
  <si>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</si>
  <si>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</si>
  <si>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</si>
  <si>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</si>
  <si>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</si>
  <si>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</si>
  <si>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</si>
  <si>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</si>
  <si>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</si>
  <si>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</si>
  <si>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</si>
  <si>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</si>
  <si>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</si>
  <si>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</si>
  <si>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</si>
  <si>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</si>
  <si>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</si>
  <si>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</si>
  <si>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</si>
  <si>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</si>
  <si>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</si>
  <si>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</si>
  <si>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</si>
  <si>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</si>
  <si>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</si>
  <si>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</si>
  <si>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</si>
  <si>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</si>
  <si>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</si>
  <si>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</si>
  <si>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</si>
  <si>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</si>
  <si>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</si>
  <si>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</si>
  <si>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</si>
  <si>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</si>
  <si>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</si>
  <si>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</si>
  <si>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</si>
  <si>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</si>
  <si>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</si>
  <si>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</si>
  <si>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</si>
  <si>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</si>
  <si>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</si>
  <si>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</si>
  <si>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</si>
  <si>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</si>
  <si>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</si>
  <si>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</si>
  <si>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</si>
  <si>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</si>
  <si>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</si>
  <si>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</si>
  <si>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</si>
  <si>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</si>
  <si>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</si>
  <si>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</si>
  <si>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</si>
  <si>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</si>
  <si>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</si>
  <si>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</si>
  <si>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</si>
  <si>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</si>
  <si>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</si>
  <si>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</si>
  <si>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</si>
  <si>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</si>
  <si>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</si>
  <si>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</si>
  <si>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</si>
  <si>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</si>
  <si>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</si>
  <si>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</si>
  <si>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</si>
  <si>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</si>
  <si>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</si>
  <si>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</si>
  <si>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</si>
  <si>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</si>
  <si>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</si>
  <si>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</si>
  <si>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</si>
  <si>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</si>
  <si>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</si>
  <si>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</si>
  <si>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</si>
  <si>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</si>
  <si>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</si>
  <si>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</si>
  <si>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</si>
  <si>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</si>
  <si>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</si>
  <si>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</si>
  <si>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</si>
  <si>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</si>
  <si>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</si>
  <si>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</si>
  <si>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</si>
  <si>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</si>
  <si>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</si>
  <si>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</si>
  <si>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</si>
  <si>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</si>
  <si>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</si>
  <si>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</si>
  <si>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</si>
  <si>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</si>
  <si>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</si>
  <si>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</si>
  <si>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</si>
  <si>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</si>
  <si>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</si>
  <si>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</si>
  <si>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</si>
  <si>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</si>
  <si>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</si>
  <si>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</si>
  <si>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</si>
  <si>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</si>
  <si>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</si>
  <si>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</si>
  <si>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</si>
  <si>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</si>
  <si>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</si>
  <si>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</si>
  <si>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</si>
  <si>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</si>
  <si>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</si>
  <si>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</si>
  <si>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</si>
  <si>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</si>
  <si>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</si>
  <si>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</si>
  <si>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</si>
  <si>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</si>
  <si>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</si>
  <si>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</si>
  <si>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</si>
  <si>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</si>
  <si>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</si>
  <si>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</si>
  <si>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</si>
  <si>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</si>
  <si>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</si>
  <si>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</si>
  <si>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</si>
  <si>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</si>
  <si>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</si>
  <si>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</si>
  <si>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</si>
  <si>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</si>
  <si>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</si>
  <si>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</si>
  <si>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</si>
  <si>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</si>
  <si>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</si>
  <si>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</si>
  <si>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</si>
  <si>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</si>
  <si>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</si>
  <si>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</si>
  <si>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</si>
  <si>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</si>
  <si>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</si>
  <si>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</si>
  <si>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</si>
  <si>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</si>
  <si>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</si>
  <si>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</si>
  <si>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</si>
  <si>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</si>
  <si>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</si>
  <si>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</si>
  <si>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</si>
  <si>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</si>
  <si>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</si>
  <si>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</si>
  <si>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</si>
  <si>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</si>
  <si>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</si>
  <si>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</si>
  <si>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</si>
  <si>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</si>
  <si>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</si>
  <si>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</si>
  <si>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</si>
  <si>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</si>
  <si>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</si>
  <si>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</si>
  <si>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</si>
  <si>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</si>
  <si>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</si>
  <si>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</si>
  <si>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</si>
  <si>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</si>
  <si>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</si>
  <si>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</si>
  <si>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</si>
  <si>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</si>
  <si>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</si>
  <si>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</si>
  <si>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</si>
  <si>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</si>
  <si>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</si>
  <si>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</si>
  <si>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</si>
  <si>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</si>
  <si>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</si>
  <si>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</si>
  <si>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</si>
  <si>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</si>
  <si>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</si>
  <si>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</si>
  <si>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</si>
  <si>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</si>
  <si>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</si>
  <si>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</si>
  <si>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</si>
  <si>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</si>
  <si>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</si>
  <si>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</si>
  <si>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</si>
  <si>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</si>
  <si>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</si>
  <si>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</si>
  <si>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</si>
  <si>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</si>
  <si>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</si>
  <si>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</si>
  <si>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</si>
  <si>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</si>
  <si>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</si>
  <si>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</si>
  <si>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</si>
  <si>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</si>
  <si>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</si>
  <si>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</si>
  <si>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</si>
  <si>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</si>
  <si>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</si>
  <si>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</si>
  <si>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</si>
  <si>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</si>
  <si>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</si>
  <si>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</si>
  <si>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</si>
  <si>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</si>
  <si>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</si>
  <si>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</si>
  <si>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</si>
  <si>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</si>
  <si>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</si>
  <si>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</si>
  <si>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</si>
  <si>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</si>
  <si>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</si>
  <si>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</si>
  <si>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</si>
  <si>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</si>
  <si>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</si>
  <si>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</si>
  <si>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</si>
  <si>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</si>
  <si>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</si>
  <si>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</si>
  <si>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</si>
  <si>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</si>
  <si>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</si>
  <si>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</si>
  <si>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</si>
  <si>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</si>
  <si>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</si>
  <si>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</si>
  <si>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</si>
  <si>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</si>
  <si>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</si>
  <si>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</si>
  <si>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</si>
  <si>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</si>
  <si>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</si>
  <si>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</si>
  <si>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</si>
  <si>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</si>
  <si>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</si>
  <si>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</si>
  <si>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</si>
  <si>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</si>
  <si>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</si>
  <si>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</si>
  <si>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</si>
  <si>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</si>
  <si>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</si>
  <si>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</si>
  <si>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</si>
  <si>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</si>
  <si>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</si>
  <si>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</si>
  <si>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</si>
  <si>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</si>
  <si>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</si>
  <si>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</si>
  <si>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</si>
  <si>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</si>
  <si>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</si>
  <si>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</si>
  <si>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</si>
  <si>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</si>
  <si>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</si>
  <si>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</si>
  <si>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</si>
  <si>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</si>
  <si>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</si>
  <si>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</si>
  <si>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</si>
  <si>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</si>
  <si>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</si>
  <si>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</si>
  <si>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</si>
  <si>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</si>
  <si>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</si>
  <si>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</si>
  <si>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</si>
  <si>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</si>
  <si>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</si>
  <si>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</si>
  <si>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</si>
  <si>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</si>
  <si>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</si>
  <si>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</si>
  <si>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</si>
  <si>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</si>
  <si>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</si>
  <si>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</si>
  <si>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</si>
  <si>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</si>
  <si>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</si>
  <si>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</si>
  <si>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</si>
  <si>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</si>
  <si>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</si>
  <si>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</si>
  <si>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</si>
  <si>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</si>
  <si>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</si>
  <si>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</si>
  <si>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</si>
  <si>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</si>
  <si>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</si>
  <si>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</si>
  <si>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</si>
  <si>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</si>
  <si>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</si>
  <si>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</si>
  <si>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</si>
  <si>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</si>
  <si>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</si>
  <si>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</si>
  <si>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</si>
  <si>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</si>
  <si>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</si>
  <si>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</si>
  <si>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</si>
  <si>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</si>
  <si>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</si>
  <si>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</si>
  <si>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</si>
  <si>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</si>
  <si>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</si>
  <si>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</si>
  <si>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</si>
  <si>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</si>
  <si>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</si>
  <si>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</si>
  <si>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</si>
  <si>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</si>
  <si>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</si>
  <si>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</si>
  <si>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</si>
  <si>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</si>
  <si>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</si>
  <si>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</si>
  <si>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</si>
  <si>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</si>
  <si>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</si>
  <si>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</si>
  <si>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</si>
  <si>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</si>
  <si>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</si>
  <si>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</si>
  <si>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</si>
  <si>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</si>
  <si>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</si>
  <si>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</si>
  <si>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</si>
  <si>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</si>
  <si>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</si>
  <si>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</si>
  <si>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</si>
  <si>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</si>
  <si>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</si>
  <si>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</si>
  <si>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</si>
  <si>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</si>
  <si>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</si>
  <si>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</si>
  <si>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</si>
  <si>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</si>
  <si>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</si>
  <si>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</si>
  <si>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</si>
  <si>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</si>
  <si>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</si>
  <si>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</si>
  <si>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</si>
  <si>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</si>
  <si>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</si>
  <si>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</si>
  <si>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</si>
  <si>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</si>
  <si>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</si>
  <si>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</si>
  <si>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</si>
  <si>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</si>
  <si>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</si>
  <si>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</si>
  <si>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</si>
  <si>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</si>
  <si>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</si>
  <si>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</si>
  <si>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</si>
  <si>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</si>
  <si>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</si>
  <si>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</si>
  <si>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</si>
  <si>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</si>
  <si>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</si>
  <si>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</si>
  <si>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</si>
  <si>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</si>
  <si>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</si>
  <si>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</si>
  <si>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</si>
  <si>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</si>
  <si>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</si>
  <si>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</si>
  <si>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</si>
  <si>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</si>
  <si>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</si>
  <si>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</si>
  <si>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</si>
  <si>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</si>
  <si>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</si>
  <si>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</si>
  <si>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</si>
  <si>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</si>
  <si>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</si>
  <si>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</si>
  <si>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</si>
  <si>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</si>
  <si>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</si>
  <si>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</si>
  <si>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</si>
  <si>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</si>
  <si>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</si>
  <si>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</si>
  <si>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</si>
  <si>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</si>
  <si>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</si>
  <si>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</si>
  <si>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</si>
  <si>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</si>
  <si>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</si>
  <si>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</si>
  <si>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</si>
  <si>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</si>
  <si>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</si>
  <si>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</si>
  <si>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</si>
  <si>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</si>
  <si>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</si>
  <si>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</si>
  <si>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</si>
  <si>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</si>
  <si>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</si>
  <si>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</si>
  <si>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</si>
  <si>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</si>
  <si>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</si>
  <si>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</si>
  <si>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</si>
  <si>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</si>
  <si>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</si>
  <si>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</si>
  <si>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</si>
  <si>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</si>
  <si>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</si>
  <si>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</si>
  <si>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</si>
  <si>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</si>
  <si>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</si>
  <si>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</si>
  <si>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</si>
  <si>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</si>
  <si>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</si>
  <si>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</si>
  <si>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</si>
  <si>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</si>
  <si>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</si>
  <si>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</si>
  <si>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</si>
  <si>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</si>
  <si>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</si>
  <si>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</si>
  <si>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</si>
  <si>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</si>
  <si>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</si>
  <si>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</si>
  <si>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</si>
  <si>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</si>
  <si>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</si>
  <si>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</si>
  <si>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</si>
  <si>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</si>
  <si>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</si>
  <si>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</si>
  <si>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</si>
  <si>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</si>
  <si>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</si>
  <si>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</si>
  <si>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</si>
  <si>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</si>
  <si>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</si>
  <si>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</si>
  <si>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</si>
  <si>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</si>
  <si>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</si>
  <si>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</si>
  <si>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</si>
  <si>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</si>
  <si>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</si>
  <si>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</si>
  <si>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</si>
  <si>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</si>
  <si>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</si>
  <si>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</si>
  <si>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</si>
  <si>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</si>
  <si>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</si>
  <si>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</si>
  <si>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</si>
  <si>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</si>
  <si>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</si>
  <si>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</si>
  <si>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</si>
  <si>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</si>
  <si>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</si>
  <si>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</si>
  <si>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</si>
  <si>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</si>
  <si>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</si>
  <si>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</si>
  <si>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</si>
  <si>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</si>
  <si>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</si>
  <si>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</si>
  <si>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</si>
  <si>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</si>
  <si>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</si>
  <si>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</si>
  <si>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</si>
  <si>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</si>
  <si>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</si>
  <si>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</si>
  <si>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</si>
  <si>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</si>
  <si>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</si>
  <si>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</si>
  <si>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</si>
  <si>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</si>
  <si>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</si>
  <si>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</si>
  <si>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</si>
  <si>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</si>
  <si>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</si>
  <si>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</si>
  <si>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</si>
  <si>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</si>
  <si>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</si>
  <si>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</si>
  <si>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</si>
  <si>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</si>
  <si>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</si>
  <si>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</si>
  <si>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</si>
  <si>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</si>
  <si>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</si>
  <si>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</si>
  <si>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</si>
  <si>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</si>
  <si>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</si>
  <si>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</si>
  <si>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</si>
  <si>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</si>
  <si>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</si>
  <si>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</si>
  <si>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</si>
  <si>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</si>
  <si>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</si>
  <si>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</si>
  <si>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</si>
  <si>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</si>
  <si>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</si>
  <si>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</si>
  <si>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</si>
  <si>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</si>
  <si>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</si>
  <si>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</si>
  <si>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</si>
  <si>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</si>
  <si>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</si>
  <si>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</si>
  <si>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</si>
  <si>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</si>
  <si>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</si>
  <si>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</si>
  <si>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</si>
  <si>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</si>
  <si>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</si>
  <si>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</si>
  <si>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</si>
  <si>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</si>
  <si>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</si>
  <si>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</si>
  <si>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</si>
  <si>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</si>
  <si>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</si>
  <si>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</si>
  <si>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</si>
  <si>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</si>
  <si>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</si>
  <si>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</si>
  <si>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</si>
  <si>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</si>
  <si>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</si>
  <si>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</si>
  <si>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</si>
  <si>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</si>
  <si>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</si>
  <si>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</si>
  <si>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</si>
  <si>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</si>
  <si>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</si>
  <si>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</si>
  <si>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</si>
  <si>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</si>
  <si>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</si>
  <si>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</si>
  <si>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</si>
  <si>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</si>
  <si>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</si>
  <si>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</si>
  <si>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</si>
  <si>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</si>
  <si>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</si>
  <si>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</si>
  <si>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</si>
  <si>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</si>
  <si>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</si>
  <si>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</si>
  <si>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</si>
  <si>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</si>
  <si>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</si>
  <si>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</si>
  <si>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</si>
  <si>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</si>
  <si>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</si>
  <si>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</si>
  <si>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</si>
  <si>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</si>
  <si>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</si>
  <si>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</si>
  <si>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</si>
  <si>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</si>
  <si>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</si>
  <si>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</si>
  <si>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</si>
  <si>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</si>
  <si>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</si>
  <si>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</si>
  <si>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</si>
  <si>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</si>
  <si>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</si>
  <si>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</si>
  <si>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</si>
  <si>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</si>
  <si>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</si>
  <si>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</si>
  <si>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</si>
  <si>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</si>
  <si>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</si>
  <si>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</si>
  <si>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</si>
  <si>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</si>
  <si>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</si>
  <si>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</si>
  <si>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</si>
  <si>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</si>
  <si>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</si>
  <si>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</si>
  <si>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</si>
  <si>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</si>
  <si>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</si>
  <si>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</si>
  <si>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</si>
  <si>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</si>
  <si>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</si>
  <si>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</si>
  <si>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</si>
  <si>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</si>
  <si>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</si>
  <si>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</si>
  <si>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</si>
  <si>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</si>
  <si>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</si>
  <si>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</si>
  <si>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</si>
  <si>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</si>
  <si>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</si>
  <si>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</si>
  <si>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</si>
  <si>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</si>
  <si>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</si>
  <si>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</si>
  <si>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</si>
  <si>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</si>
  <si>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</si>
  <si>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</si>
  <si>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</si>
  <si>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</si>
  <si>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</si>
  <si>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</si>
  <si>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</si>
  <si>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</si>
  <si>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</si>
  <si>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</si>
  <si>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</si>
  <si>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</si>
  <si>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</si>
  <si>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</si>
  <si>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</si>
  <si>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</si>
  <si>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</si>
  <si>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</si>
  <si>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</si>
  <si>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</si>
  <si>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</si>
  <si>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</si>
  <si>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</si>
  <si>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</si>
  <si>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</si>
  <si>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</si>
  <si>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</si>
  <si>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</si>
  <si>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</si>
  <si>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</si>
  <si>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</si>
  <si>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</si>
  <si>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</si>
  <si>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</si>
  <si>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</si>
  <si>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</si>
  <si>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</si>
  <si>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</si>
  <si>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</si>
  <si>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</si>
  <si>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</si>
  <si>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</si>
  <si>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</si>
  <si>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</si>
  <si>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</si>
  <si>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</si>
  <si>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</si>
  <si>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</si>
  <si>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</si>
  <si>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</si>
  <si>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</si>
  <si>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</si>
  <si>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</si>
  <si>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</si>
  <si>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</si>
  <si>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</si>
  <si>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</si>
  <si>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</si>
  <si>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</si>
  <si>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</si>
  <si>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</si>
  <si>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</si>
  <si>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</si>
  <si>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</si>
  <si>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</si>
  <si>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</si>
  <si>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</si>
  <si>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</si>
  <si>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</si>
  <si>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</si>
  <si>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</si>
  <si>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</si>
  <si>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</si>
  <si>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</si>
  <si>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</si>
  <si>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</si>
  <si>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</si>
  <si>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</si>
  <si>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</si>
  <si>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</si>
  <si>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</si>
  <si>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</si>
  <si>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</si>
  <si>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</si>
  <si>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</si>
  <si>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</si>
  <si>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</si>
  <si>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</si>
  <si>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</si>
  <si>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</si>
  <si>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</si>
  <si>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</si>
  <si>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</si>
  <si>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</si>
  <si>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</si>
  <si>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</si>
  <si>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</si>
  <si>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</si>
  <si>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</si>
  <si>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</si>
  <si>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</si>
  <si>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</si>
  <si>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</si>
  <si>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</si>
  <si>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</si>
  <si>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</si>
  <si>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</si>
  <si>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</si>
  <si>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</si>
  <si>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</si>
  <si>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</si>
  <si>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</si>
  <si>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</si>
  <si>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</si>
  <si>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</si>
  <si>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</si>
  <si>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</si>
  <si>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</si>
  <si>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</si>
  <si>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</si>
  <si>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</si>
  <si>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</si>
  <si>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</si>
  <si>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</si>
  <si>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</si>
  <si>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</si>
  <si>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</si>
  <si>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</si>
  <si>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</si>
  <si>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</si>
  <si>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</si>
  <si>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</si>
  <si>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</si>
  <si>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</si>
  <si>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</si>
  <si>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</si>
  <si>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</si>
  <si>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</si>
  <si>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</si>
  <si>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</si>
  <si>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</si>
  <si>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</si>
  <si>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</si>
  <si>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</si>
  <si>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</si>
  <si>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</si>
  <si>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</si>
  <si>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</si>
  <si>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</si>
  <si>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</si>
  <si>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</si>
  <si>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</si>
  <si>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</si>
  <si>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</si>
  <si>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</si>
  <si>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</si>
  <si>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</si>
  <si>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</si>
  <si>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</si>
  <si>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</si>
  <si>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</si>
  <si>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</si>
  <si>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</si>
  <si>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</si>
  <si>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</si>
  <si>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</si>
  <si>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</si>
  <si>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</si>
  <si>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</si>
  <si>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</si>
  <si>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</si>
  <si>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</si>
  <si>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</si>
  <si>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</si>
  <si>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</si>
  <si>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</si>
  <si>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</si>
  <si>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</si>
  <si>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</si>
  <si>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</si>
  <si>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</si>
  <si>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</si>
  <si>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</si>
  <si>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</si>
  <si>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</si>
  <si>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</si>
  <si>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</si>
  <si>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</si>
  <si>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</si>
  <si>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</si>
  <si>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</si>
  <si>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</si>
  <si>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</si>
  <si>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</si>
  <si>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</si>
  <si>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</si>
  <si>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</si>
  <si>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</si>
  <si>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</si>
  <si>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</si>
  <si>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</si>
  <si>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</si>
  <si>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</si>
  <si>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</si>
  <si>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</si>
  <si>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</si>
  <si>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</si>
  <si>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</si>
  <si>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</si>
  <si>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</si>
  <si>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</si>
  <si>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</si>
  <si>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</si>
  <si>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</si>
  <si>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</si>
  <si>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</si>
  <si>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</si>
  <si>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</si>
  <si>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</si>
  <si>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</si>
  <si>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</si>
  <si>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</si>
  <si>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</si>
  <si>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</si>
  <si>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</si>
  <si>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</si>
  <si>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</si>
  <si>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</si>
  <si>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</si>
  <si>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</si>
  <si>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</si>
  <si>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</si>
  <si>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</si>
  <si>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</si>
  <si>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</si>
  <si>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</si>
  <si>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</si>
  <si>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</si>
  <si>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</si>
  <si>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</si>
  <si>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</si>
  <si>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</si>
  <si>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</si>
  <si>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</si>
  <si>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</si>
  <si>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</si>
  <si>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</si>
  <si>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</si>
  <si>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</si>
  <si>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</si>
  <si>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</si>
  <si>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</si>
  <si>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</si>
  <si>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</si>
  <si>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</si>
  <si>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</si>
  <si>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</si>
  <si>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</si>
  <si>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</si>
  <si>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</si>
  <si>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</si>
  <si>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</si>
  <si>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</si>
  <si>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</si>
  <si>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</si>
  <si>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</si>
  <si>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</si>
  <si>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</si>
  <si>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</si>
  <si>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</si>
  <si>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</si>
  <si>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</si>
  <si>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</si>
  <si>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</si>
  <si>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</si>
  <si>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</si>
  <si>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</si>
  <si>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</si>
  <si>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</si>
  <si>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</si>
  <si>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</si>
  <si>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</si>
  <si>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</si>
  <si>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</si>
  <si>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</si>
  <si>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</si>
  <si>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</si>
  <si>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</si>
  <si>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</si>
  <si>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</si>
  <si>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</si>
  <si>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</si>
  <si>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</si>
  <si>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</si>
  <si>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</si>
  <si>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</si>
  <si>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</si>
  <si>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</si>
  <si>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</si>
  <si>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</si>
  <si>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</si>
  <si>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</si>
  <si>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</si>
  <si>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</si>
  <si>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</si>
  <si>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</si>
  <si>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</si>
  <si>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</si>
  <si>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</si>
  <si>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</si>
  <si>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</si>
  <si>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</si>
  <si>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</si>
  <si>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</si>
  <si>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</si>
  <si>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</si>
  <si>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</si>
  <si>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</si>
  <si>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</si>
  <si>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</si>
  <si>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</si>
  <si>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</si>
  <si>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</si>
  <si>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</si>
  <si>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</si>
  <si>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</si>
  <si>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</si>
  <si>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</si>
  <si>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</si>
  <si>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</si>
  <si>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</si>
  <si>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</si>
  <si>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</si>
  <si>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</si>
  <si>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</si>
  <si>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</si>
  <si>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</si>
  <si>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</si>
  <si>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</si>
  <si>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</si>
  <si>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</si>
  <si>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</si>
  <si>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</si>
  <si>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</si>
  <si>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</si>
  <si>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</si>
  <si>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</si>
  <si>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</si>
  <si>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</si>
  <si>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</si>
  <si>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</si>
  <si>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</si>
  <si>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</si>
  <si>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</si>
  <si>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</si>
  <si>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</si>
  <si>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</si>
  <si>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</si>
  <si>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</si>
  <si>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</si>
  <si>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</si>
  <si>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</si>
  <si>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</si>
  <si>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</si>
  <si>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</si>
  <si>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</si>
  <si>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</si>
  <si>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</si>
  <si>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</si>
  <si>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</si>
  <si>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</si>
  <si>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</si>
  <si>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</si>
  <si>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</si>
  <si>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</si>
  <si>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</si>
  <si>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</si>
  <si>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</si>
  <si>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</si>
  <si>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</si>
  <si>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</si>
  <si>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</si>
  <si>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</si>
  <si>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</si>
  <si>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</si>
  <si>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</si>
  <si>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</si>
  <si>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</si>
  <si>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</si>
  <si>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</si>
  <si>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</si>
  <si>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</si>
  <si>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</si>
  <si>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</si>
  <si>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</si>
  <si>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</si>
  <si>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</si>
  <si>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</si>
  <si>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</si>
  <si>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</si>
  <si>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</si>
  <si>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</si>
  <si>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</si>
  <si>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</si>
  <si>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</si>
  <si>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</si>
  <si>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</si>
  <si>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</si>
  <si>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</si>
  <si>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</si>
  <si>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</si>
  <si>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</si>
  <si>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</si>
  <si>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</si>
  <si>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</si>
  <si>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</si>
  <si>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</si>
  <si>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</si>
  <si>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</si>
  <si>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</si>
  <si>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</si>
  <si>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</si>
  <si>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</si>
  <si>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</si>
  <si>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</si>
  <si>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</si>
  <si>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</si>
  <si>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</si>
  <si>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</si>
  <si>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</si>
  <si>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</si>
  <si>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</si>
  <si>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</si>
  <si>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</si>
  <si>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</si>
  <si>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</si>
  <si>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</si>
  <si>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</si>
  <si>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</si>
  <si>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</si>
  <si>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</si>
  <si>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</si>
  <si>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</si>
  <si>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</si>
  <si>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</si>
  <si>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</si>
  <si>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</si>
  <si>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</si>
  <si>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</si>
  <si>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</si>
  <si>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</si>
  <si>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</si>
  <si>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</si>
  <si>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</si>
  <si>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</si>
  <si>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</si>
  <si>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</si>
  <si>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</si>
  <si>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</si>
  <si>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</si>
  <si>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</si>
  <si>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</si>
  <si>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</si>
  <si>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</si>
  <si>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</si>
  <si>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</si>
  <si>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</si>
  <si>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</si>
  <si>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</si>
  <si>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</si>
  <si>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</si>
  <si>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</si>
  <si>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</si>
  <si>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</si>
  <si>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</si>
  <si>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</si>
  <si>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</si>
  <si>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</si>
  <si>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</si>
  <si>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</si>
  <si>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</si>
  <si>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</si>
  <si>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</si>
  <si>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</si>
  <si>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</si>
  <si>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</si>
  <si>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</si>
  <si>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</si>
  <si>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</si>
  <si>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</si>
  <si>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</si>
  <si>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</si>
  <si>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</si>
  <si>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</si>
  <si>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</si>
  <si>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</si>
  <si>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</si>
  <si>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</si>
  <si>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</si>
  <si>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</si>
  <si>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</si>
  <si>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</si>
  <si>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</si>
  <si>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</si>
  <si>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</si>
  <si>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</si>
  <si>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</si>
  <si>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</si>
  <si>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</si>
  <si>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</si>
  <si>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</si>
  <si>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</si>
  <si>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</si>
  <si>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</si>
  <si>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</si>
  <si>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</si>
  <si>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</si>
  <si>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</si>
  <si>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</si>
  <si>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</si>
  <si>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</si>
  <si>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</si>
  <si>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</si>
  <si>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</si>
  <si>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</si>
  <si>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</si>
  <si>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</si>
  <si>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</si>
  <si>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</si>
  <si>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</si>
  <si>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</si>
  <si>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</si>
  <si>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</si>
  <si>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</si>
  <si>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</si>
  <si>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</si>
  <si>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</si>
  <si>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</si>
  <si>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</si>
  <si>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</si>
  <si>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</si>
  <si>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</si>
  <si>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</si>
  <si>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</si>
  <si>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</si>
  <si>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GR161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</si>
  <si>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</si>
  <si>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</si>
  <si>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</si>
  <si>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</si>
  <si>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</si>
  <si>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</si>
  <si>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</si>
  <si>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</si>
  <si>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</si>
  <si>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</si>
  <si>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</si>
  <si>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</si>
  <si>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</si>
  <si>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</si>
  <si>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</si>
  <si>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</si>
  <si>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</si>
  <si>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</si>
  <si>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</si>
  <si>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</si>
  <si>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</si>
  <si>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</si>
  <si>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</si>
  <si>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</si>
  <si>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</si>
  <si>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</si>
  <si>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</si>
  <si>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</si>
  <si>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</si>
  <si>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</si>
  <si>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</si>
  <si>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</si>
  <si>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</si>
  <si>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</si>
  <si>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</si>
  <si>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</si>
  <si>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</si>
  <si>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</si>
  <si>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</si>
  <si>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</si>
  <si>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</si>
  <si>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</si>
  <si>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</si>
  <si>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</si>
  <si>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</si>
  <si>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</si>
  <si>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</si>
  <si>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</si>
  <si>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</si>
  <si>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</si>
  <si>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</si>
  <si>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</si>
  <si>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</si>
  <si>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</si>
  <si>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</si>
  <si>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</si>
  <si>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</si>
  <si>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</si>
  <si>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</si>
  <si>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</si>
  <si>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</si>
  <si>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</si>
  <si>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</si>
  <si>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</si>
  <si>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</si>
  <si>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</si>
  <si>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</si>
  <si>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</si>
  <si>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</si>
  <si>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</si>
  <si>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</si>
  <si>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</si>
  <si>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</si>
  <si>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</si>
  <si>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</si>
  <si>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</si>
  <si>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</si>
  <si>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</si>
  <si>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</si>
  <si>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</si>
  <si>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</si>
  <si>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</si>
  <si>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</si>
  <si>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</si>
  <si>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</si>
  <si>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</si>
  <si>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</si>
  <si>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</si>
  <si>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</si>
  <si>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</si>
  <si>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</si>
  <si>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</si>
  <si>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</si>
  <si>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</si>
  <si>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</si>
  <si>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</si>
  <si>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</si>
  <si>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</si>
  <si>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</si>
  <si>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</si>
  <si>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</si>
  <si>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</si>
  <si>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</si>
  <si>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</si>
  <si>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</si>
  <si>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</si>
  <si>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</si>
  <si>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</si>
  <si>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</si>
  <si>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</si>
  <si>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</si>
  <si>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</si>
  <si>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</si>
  <si>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</si>
  <si>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</si>
  <si>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</si>
  <si>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</si>
  <si>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</si>
  <si>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</si>
  <si>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</si>
  <si>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</si>
  <si>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</si>
  <si>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</si>
  <si>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</si>
  <si>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</si>
  <si>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</si>
  <si>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</si>
  <si>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</si>
  <si>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</si>
  <si>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</si>
  <si>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</si>
  <si>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</si>
  <si>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</si>
  <si>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</si>
  <si>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</si>
  <si>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</si>
  <si>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</si>
  <si>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</si>
  <si>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</si>
  <si>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</si>
  <si>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</si>
  <si>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</si>
  <si>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</si>
  <si>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</si>
  <si>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</si>
  <si>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</si>
  <si>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</si>
  <si>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</si>
  <si>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</si>
  <si>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</si>
  <si>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</si>
  <si>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</si>
  <si>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</si>
  <si>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</si>
  <si>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</si>
  <si>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</si>
  <si>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</si>
  <si>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</si>
  <si>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</si>
  <si>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</si>
  <si>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</si>
  <si>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</si>
  <si>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</si>
  <si>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</si>
  <si>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</si>
  <si>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</si>
  <si>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</si>
  <si>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</si>
  <si>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</si>
  <si>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</si>
  <si>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</si>
  <si>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</si>
  <si>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</si>
  <si>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</si>
  <si>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</si>
  <si>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</si>
  <si>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</si>
  <si>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</si>
  <si>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</si>
  <si>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</si>
  <si>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</si>
  <si>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</si>
  <si>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</si>
  <si>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</si>
  <si>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</si>
  <si>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</si>
  <si>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</si>
  <si>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</si>
  <si>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</si>
  <si>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</si>
  <si>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</si>
  <si>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</si>
  <si>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</si>
  <si>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</si>
  <si>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</si>
  <si>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</si>
  <si>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</si>
  <si>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</si>
  <si>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</si>
  <si>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</si>
  <si>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</si>
  <si>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</si>
  <si>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</si>
  <si>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</si>
  <si>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</si>
  <si>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</si>
  <si>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</si>
  <si>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</si>
  <si>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</si>
  <si>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</si>
  <si>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</si>
  <si>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</si>
  <si>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</si>
  <si>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</si>
  <si>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</si>
  <si>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</si>
  <si>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</si>
  <si>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</si>
  <si>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</si>
  <si>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</si>
  <si>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</si>
  <si>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</si>
  <si>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</si>
  <si>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</si>
  <si>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</si>
  <si>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</si>
  <si>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</si>
  <si>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</si>
  <si>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</si>
  <si>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</si>
  <si>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</si>
  <si>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</si>
  <si>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</si>
  <si>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</si>
  <si>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</si>
  <si>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</si>
  <si>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</si>
  <si>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</si>
  <si>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</si>
  <si>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</si>
  <si>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</si>
  <si>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</si>
  <si>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</si>
  <si>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</si>
  <si>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</si>
  <si>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</si>
  <si>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</si>
  <si>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</si>
  <si>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</si>
  <si>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</si>
  <si>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</si>
  <si>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</si>
  <si>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</si>
  <si>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</si>
  <si>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</si>
  <si>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</si>
  <si>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</si>
  <si>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</si>
  <si>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</si>
  <si>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</si>
  <si>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</si>
  <si>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</si>
  <si>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</si>
  <si>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</si>
  <si>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</si>
  <si>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</si>
  <si>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</si>
  <si>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</si>
  <si>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</si>
  <si>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</si>
  <si>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</si>
  <si>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</si>
  <si>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</si>
  <si>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</si>
  <si>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</si>
  <si>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</si>
  <si>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</si>
  <si>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</si>
  <si>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</si>
  <si>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</si>
  <si>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</si>
  <si>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</si>
  <si>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</si>
  <si>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</si>
  <si>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</si>
  <si>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</si>
  <si>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</si>
  <si>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</si>
  <si>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</si>
  <si>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</si>
  <si>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</si>
  <si>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</si>
  <si>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</si>
  <si>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</si>
  <si>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</si>
  <si>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</si>
  <si>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</si>
  <si>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</si>
  <si>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</si>
  <si>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</si>
  <si>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</si>
  <si>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</si>
  <si>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</si>
  <si>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</si>
  <si>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</si>
  <si>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</si>
  <si>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</si>
  <si>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</si>
  <si>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</si>
  <si>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</si>
  <si>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</si>
  <si>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</si>
  <si>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</si>
  <si>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</si>
  <si>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</si>
  <si>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</si>
  <si>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</si>
  <si>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</si>
  <si>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</si>
  <si>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</si>
  <si>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</si>
  <si>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</si>
  <si>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</si>
  <si>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</si>
  <si>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</si>
  <si>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</si>
  <si>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</si>
  <si>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</si>
  <si>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</si>
  <si>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</si>
  <si>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</si>
  <si>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</si>
  <si>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</si>
  <si>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</si>
  <si>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</si>
  <si>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</si>
  <si>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</si>
  <si>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</si>
  <si>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</si>
  <si>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</si>
  <si>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</si>
  <si>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</si>
  <si>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</si>
  <si>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</si>
  <si>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</si>
  <si>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</si>
  <si>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</si>
  <si>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</si>
  <si>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</si>
  <si>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</si>
  <si>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</si>
  <si>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</si>
  <si>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</si>
  <si>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</si>
  <si>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</si>
  <si>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</si>
  <si>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</si>
  <si>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</si>
  <si>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</si>
  <si>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</si>
  <si>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</si>
  <si>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</si>
  <si>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</si>
  <si>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</si>
  <si>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</si>
  <si>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</si>
  <si>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</si>
  <si>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</si>
  <si>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</si>
  <si>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</si>
  <si>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</si>
  <si>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</si>
  <si>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</si>
  <si>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</si>
  <si>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</si>
  <si>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</si>
  <si>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</si>
  <si>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</si>
  <si>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</si>
  <si>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</si>
  <si>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</si>
  <si>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</si>
  <si>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</si>
  <si>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</si>
  <si>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</si>
  <si>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</si>
  <si>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</si>
  <si>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</si>
  <si>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</si>
  <si>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</si>
  <si>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</si>
  <si>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</si>
  <si>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</si>
  <si>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</si>
  <si>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</si>
  <si>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</si>
  <si>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</si>
  <si>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</si>
  <si>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</si>
  <si>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</si>
  <si>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</si>
  <si>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</si>
  <si>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</si>
  <si>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</si>
  <si>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</si>
  <si>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</si>
  <si>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</si>
  <si>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</si>
  <si>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</si>
  <si>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</si>
  <si>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</si>
  <si>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</si>
  <si>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</si>
  <si>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</si>
  <si>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</si>
  <si>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</si>
  <si>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</si>
  <si>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</si>
  <si>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</si>
  <si>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</si>
  <si>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</si>
  <si>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</si>
  <si>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</si>
  <si>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</si>
  <si>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</si>
  <si>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</si>
  <si>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</si>
  <si>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</si>
  <si>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</si>
  <si>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</si>
  <si>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</si>
  <si>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</si>
  <si>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</si>
  <si>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</si>
  <si>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</si>
  <si>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</si>
  <si>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</si>
  <si>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</si>
  <si>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</si>
  <si>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</si>
  <si>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</si>
  <si>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</si>
  <si>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</si>
  <si>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</si>
  <si>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</si>
  <si>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</si>
  <si>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</si>
  <si>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</si>
  <si>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</si>
  <si>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</si>
  <si>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</si>
  <si>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</si>
  <si>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</si>
  <si>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</si>
  <si>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</si>
  <si>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</si>
  <si>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</si>
  <si>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</si>
  <si>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</si>
  <si>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</si>
  <si>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</si>
  <si>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</si>
  <si>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</si>
  <si>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</si>
  <si>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</si>
  <si>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</si>
  <si>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</si>
  <si>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</si>
  <si>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</si>
  <si>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</si>
  <si>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</si>
  <si>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</si>
  <si>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</si>
  <si>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</si>
  <si>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</si>
  <si>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</si>
  <si>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</si>
  <si>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</si>
  <si>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</si>
  <si>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</si>
  <si>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</si>
  <si>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</si>
  <si>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</si>
  <si>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</si>
  <si>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</si>
  <si>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</si>
  <si>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</si>
  <si>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</si>
  <si>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</si>
  <si>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</si>
  <si>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</si>
  <si>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</si>
  <si>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</si>
  <si>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</si>
  <si>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</si>
  <si>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</si>
  <si>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</si>
  <si>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</si>
  <si>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</si>
  <si>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</si>
  <si>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</si>
  <si>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</si>
  <si>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</si>
  <si>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</si>
  <si>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</si>
  <si>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</si>
  <si>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</si>
  <si>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</si>
  <si>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</si>
  <si>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</si>
  <si>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</si>
  <si>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</si>
  <si>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</si>
  <si>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</si>
  <si>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</si>
  <si>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</si>
  <si>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</si>
  <si>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</si>
  <si>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</si>
  <si>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</si>
  <si>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</si>
  <si>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</si>
  <si>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</si>
  <si>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</si>
  <si>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</si>
  <si>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</si>
  <si>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</si>
  <si>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</si>
  <si>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</si>
  <si>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</si>
  <si>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</si>
  <si>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</si>
  <si>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</si>
  <si>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</si>
  <si>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</si>
  <si>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</si>
  <si>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</si>
  <si>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</si>
  <si>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</si>
  <si>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</si>
  <si>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</si>
  <si>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</si>
  <si>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</si>
  <si>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</si>
  <si>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</si>
  <si>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</si>
  <si>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</si>
  <si>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</si>
  <si>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</si>
  <si>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</si>
  <si>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</si>
  <si>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</si>
  <si>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</si>
  <si>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</si>
  <si>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</si>
  <si>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</si>
  <si>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</si>
  <si>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</si>
  <si>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</si>
  <si>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</si>
  <si>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</si>
  <si>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</si>
  <si>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</si>
  <si>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</si>
  <si>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</si>
  <si>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</si>
  <si>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</si>
  <si>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</si>
  <si>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</si>
  <si>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</si>
  <si>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</si>
  <si>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</si>
  <si>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</si>
  <si>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</si>
  <si>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</si>
  <si>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</si>
  <si>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</si>
  <si>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</si>
  <si>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</si>
  <si>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</si>
  <si>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</si>
  <si>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</si>
  <si>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</si>
  <si>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</si>
  <si>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</si>
  <si>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</si>
  <si>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</si>
  <si>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</si>
  <si>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</si>
  <si>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</si>
  <si>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</si>
  <si>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</si>
  <si>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</si>
  <si>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</si>
  <si>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</si>
  <si>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</si>
  <si>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</si>
  <si>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</si>
  <si>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</si>
  <si>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</si>
  <si>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</si>
  <si>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</si>
  <si>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</si>
  <si>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</si>
  <si>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</si>
  <si>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</si>
  <si>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</si>
  <si>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</si>
  <si>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</si>
  <si>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</si>
  <si>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</si>
  <si>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</si>
  <si>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</si>
  <si>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</si>
  <si>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</si>
  <si>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</si>
  <si>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</si>
  <si>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</si>
  <si>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</si>
  <si>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</si>
  <si>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</si>
  <si>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</si>
  <si>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</si>
  <si>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</si>
  <si>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</si>
  <si>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</si>
  <si>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</si>
  <si>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</si>
  <si>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</si>
  <si>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</si>
  <si>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</si>
  <si>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</si>
  <si>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</si>
  <si>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</si>
  <si>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</si>
  <si>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</si>
  <si>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</si>
  <si>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</si>
  <si>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</si>
  <si>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</si>
  <si>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</si>
  <si>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</si>
  <si>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</si>
  <si>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</si>
  <si>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</si>
  <si>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</si>
  <si>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</si>
  <si>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</si>
  <si>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</si>
  <si>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</si>
  <si>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</si>
  <si>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</si>
  <si>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</si>
  <si>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</si>
  <si>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</si>
  <si>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</si>
  <si>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</si>
  <si>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</si>
  <si>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</si>
  <si>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</si>
  <si>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</si>
  <si>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</si>
  <si>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</si>
  <si>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</si>
  <si>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</si>
  <si>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</si>
  <si>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</si>
  <si>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</si>
  <si>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</si>
  <si>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</si>
  <si>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</si>
  <si>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</si>
  <si>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</si>
  <si>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</si>
  <si>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</si>
  <si>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</si>
  <si>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</si>
  <si>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</si>
  <si>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</si>
  <si>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</si>
  <si>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</si>
  <si>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</si>
  <si>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</si>
  <si>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</si>
  <si>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</si>
  <si>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</si>
  <si>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</si>
  <si>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</si>
  <si>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</si>
  <si>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</si>
  <si>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</si>
  <si>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</si>
  <si>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</si>
  <si>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</si>
  <si>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</si>
  <si>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</si>
  <si>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</si>
  <si>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</si>
  <si>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</si>
  <si>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</si>
  <si>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</si>
  <si>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</si>
  <si>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</si>
  <si>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</si>
  <si>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</si>
  <si>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</si>
  <si>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</si>
  <si>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</si>
  <si>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</si>
  <si>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</si>
  <si>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</si>
  <si>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</si>
  <si>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</si>
  <si>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</si>
  <si>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</si>
  <si>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</si>
  <si>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</si>
  <si>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</si>
  <si>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</si>
  <si>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</si>
  <si>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</si>
  <si>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</si>
  <si>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</si>
  <si>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</si>
  <si>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</si>
  <si>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</si>
  <si>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</si>
  <si>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</si>
  <si>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</si>
  <si>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</si>
  <si>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</si>
  <si>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</si>
  <si>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</si>
  <si>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</si>
  <si>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</si>
  <si>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</si>
  <si>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</si>
  <si>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</si>
  <si>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</si>
  <si>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</si>
  <si>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</si>
  <si>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</si>
  <si>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</si>
  <si>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</si>
  <si>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</si>
  <si>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</si>
  <si>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</si>
  <si>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</si>
  <si>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</si>
  <si>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</si>
  <si>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</si>
  <si>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</si>
  <si>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</si>
  <si>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</si>
  <si>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</si>
  <si>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</si>
  <si>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</si>
  <si>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</si>
  <si>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</si>
  <si>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</si>
  <si>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</si>
  <si>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</si>
  <si>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</si>
  <si>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</si>
  <si>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</si>
  <si>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</si>
  <si>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</si>
  <si>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</si>
  <si>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</si>
  <si>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</si>
  <si>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</si>
  <si>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</si>
  <si>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</si>
  <si>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</si>
  <si>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</si>
  <si>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</si>
  <si>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</si>
  <si>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</si>
  <si>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</si>
  <si>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</si>
  <si>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</si>
  <si>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</si>
  <si>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</si>
  <si>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</si>
  <si>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</si>
  <si>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</si>
  <si>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</si>
  <si>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</si>
  <si>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</si>
  <si>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</si>
  <si>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</si>
  <si>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</si>
  <si>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</si>
  <si>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</si>
  <si>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</si>
  <si>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</si>
  <si>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</si>
  <si>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</si>
  <si>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</si>
  <si>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</si>
  <si>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</si>
  <si>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</si>
  <si>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</si>
  <si>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</si>
  <si>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</si>
  <si>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</si>
  <si>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</si>
  <si>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</si>
  <si>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</si>
  <si>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</si>
  <si>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</si>
  <si>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</si>
  <si>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</si>
  <si>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</si>
  <si>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</si>
  <si>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</si>
  <si>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</si>
  <si>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</si>
  <si>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</si>
  <si>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</si>
  <si>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</si>
  <si>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</si>
  <si>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</si>
  <si>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</si>
  <si>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</si>
  <si>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</si>
  <si>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</si>
  <si>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</si>
  <si>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</si>
  <si>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</si>
  <si>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</si>
  <si>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</si>
  <si>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</si>
  <si>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</si>
  <si>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</si>
  <si>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</si>
  <si>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</si>
  <si>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</si>
  <si>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</si>
  <si>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</si>
  <si>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</si>
  <si>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</si>
  <si>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</si>
  <si>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</si>
  <si>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</si>
  <si>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</si>
  <si>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</si>
  <si>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</si>
  <si>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</si>
  <si>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</si>
  <si>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</si>
  <si>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</si>
  <si>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</si>
  <si>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</si>
  <si>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</si>
  <si>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</si>
  <si>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</si>
  <si>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</si>
  <si>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</si>
  <si>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</si>
  <si>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</si>
  <si>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</si>
  <si>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</si>
  <si>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</si>
  <si>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</si>
  <si>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</si>
  <si>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</si>
  <si>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</si>
  <si>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</si>
  <si>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</si>
  <si>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</si>
  <si>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</si>
  <si>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</si>
  <si>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</si>
  <si>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</si>
  <si>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</si>
  <si>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</si>
  <si>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</si>
  <si>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</si>
  <si>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</si>
  <si>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</si>
  <si>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</si>
  <si>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</si>
  <si>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</si>
  <si>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</si>
  <si>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</si>
  <si>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</si>
  <si>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</si>
  <si>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</si>
  <si>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</si>
  <si>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</si>
  <si>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</si>
  <si>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</si>
  <si>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</si>
  <si>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</si>
  <si>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</si>
  <si>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</si>
  <si>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</si>
  <si>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</si>
  <si>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</si>
  <si>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</si>
  <si>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</si>
  <si>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</si>
  <si>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</si>
  <si>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</si>
  <si>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</si>
  <si>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</si>
  <si>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</si>
  <si>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</si>
  <si>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</si>
  <si>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</si>
  <si>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</si>
  <si>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</si>
  <si>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</si>
  <si>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</si>
  <si>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</si>
  <si>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</si>
  <si>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</si>
  <si>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</si>
  <si>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</si>
  <si>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</si>
  <si>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</si>
  <si>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</si>
  <si>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</si>
  <si>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</si>
  <si>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</si>
  <si>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</si>
  <si>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</si>
  <si>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</si>
  <si>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</si>
  <si>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</si>
  <si>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</si>
  <si>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</si>
  <si>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</si>
  <si>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</si>
  <si>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</si>
  <si>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</si>
  <si>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</si>
  <si>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</si>
  <si>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</si>
  <si>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</si>
  <si>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</si>
  <si>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</si>
  <si>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</si>
  <si>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</si>
  <si>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</si>
  <si>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</si>
  <si>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</si>
  <si>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</si>
  <si>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</si>
  <si>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</si>
  <si>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</si>
  <si>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</si>
  <si>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</si>
  <si>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</si>
  <si>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</si>
  <si>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</si>
  <si>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</si>
  <si>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</si>
  <si>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</si>
  <si>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</si>
  <si>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</si>
  <si>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</si>
  <si>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</si>
  <si>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</si>
  <si>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</si>
  <si>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</si>
  <si>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</si>
  <si>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</si>
  <si>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</si>
  <si>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</si>
  <si>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</si>
  <si>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</si>
  <si>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</si>
  <si>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</si>
  <si>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</si>
  <si>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</si>
  <si>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</si>
  <si>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</si>
  <si>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</si>
  <si>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</si>
  <si>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</si>
  <si>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</si>
  <si>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</si>
  <si>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</si>
  <si>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</si>
  <si>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</si>
  <si>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</si>
  <si>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</si>
  <si>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</si>
  <si>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</si>
  <si>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</si>
  <si>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</si>
  <si>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</si>
  <si>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</si>
  <si>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</si>
  <si>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</si>
  <si>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</si>
  <si>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</si>
  <si>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</si>
  <si>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</si>
  <si>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</si>
  <si>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</si>
  <si>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</si>
  <si>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</si>
  <si>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</si>
  <si>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</si>
  <si>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</si>
  <si>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</si>
  <si>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</si>
  <si>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</si>
  <si>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</si>
  <si>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</si>
  <si>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</si>
  <si>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</si>
  <si>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</si>
  <si>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</si>
  <si>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</si>
  <si>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</si>
  <si>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</si>
  <si>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</si>
  <si>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</si>
  <si>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</si>
  <si>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</si>
  <si>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</si>
  <si>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</si>
  <si>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</si>
  <si>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</si>
  <si>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</si>
  <si>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</si>
  <si>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</si>
  <si>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</si>
  <si>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</si>
  <si>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</si>
  <si>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</si>
  <si>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</si>
  <si>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</si>
  <si>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</si>
  <si>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</si>
  <si>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</si>
  <si>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</si>
  <si>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</si>
  <si>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</si>
  <si>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</si>
  <si>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</si>
  <si>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</si>
  <si>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</si>
  <si>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</si>
  <si>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</si>
  <si>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</si>
  <si>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</si>
  <si>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</si>
  <si>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</si>
  <si>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</si>
  <si>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</si>
  <si>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</si>
  <si>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</si>
  <si>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</si>
  <si>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</si>
  <si>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</si>
  <si>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</si>
  <si>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</si>
  <si>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</si>
  <si>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</si>
  <si>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</si>
  <si>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</si>
  <si>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</si>
  <si>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</si>
  <si>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</si>
  <si>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</si>
  <si>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</si>
  <si>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</si>
  <si>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</si>
  <si>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</si>
  <si>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</si>
  <si>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</si>
  <si>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</si>
  <si>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</si>
  <si>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</si>
  <si>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</si>
  <si>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</si>
  <si>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</si>
  <si>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</si>
  <si>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</si>
  <si>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</si>
  <si>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</si>
  <si>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</si>
  <si>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</si>
  <si>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</si>
  <si>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</si>
  <si>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</si>
  <si>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</si>
  <si>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</si>
  <si>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</si>
  <si>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</si>
  <si>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</si>
  <si>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</si>
  <si>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</si>
  <si>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</si>
  <si>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</si>
  <si>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</si>
  <si>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</si>
  <si>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</si>
  <si>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</si>
  <si>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</si>
  <si>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</si>
  <si>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</si>
  <si>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</si>
  <si>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</si>
  <si>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</si>
  <si>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</si>
  <si>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</si>
  <si>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</si>
  <si>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</si>
  <si>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</si>
  <si>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</si>
  <si>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</si>
  <si>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</si>
  <si>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</si>
  <si>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</si>
  <si>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</si>
  <si>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</si>
  <si>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</si>
  <si>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</si>
  <si>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</si>
  <si>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</si>
  <si>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</si>
  <si>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</si>
  <si>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</si>
  <si>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</si>
  <si>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</si>
  <si>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</si>
  <si>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</si>
  <si>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</si>
  <si>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</si>
  <si>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</si>
  <si>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</si>
  <si>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</si>
  <si>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</si>
  <si>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</si>
  <si>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</si>
  <si>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</si>
  <si>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</si>
  <si>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</si>
  <si>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</si>
  <si>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</si>
  <si>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</si>
  <si>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</si>
  <si>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</si>
  <si>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</si>
  <si>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</si>
  <si>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</si>
  <si>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</si>
  <si>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</si>
  <si>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</si>
  <si>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</si>
  <si>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</si>
  <si>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</si>
  <si>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</si>
  <si>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</si>
  <si>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</si>
  <si>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</si>
  <si>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</si>
  <si>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</si>
  <si>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</si>
  <si>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</si>
  <si>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</si>
  <si>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</si>
  <si>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</si>
  <si>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</si>
  <si>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</si>
  <si>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</si>
  <si>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</si>
  <si>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</si>
  <si>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</si>
  <si>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</si>
  <si>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</si>
  <si>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</si>
  <si>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</si>
  <si>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</si>
  <si>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</si>
  <si>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</si>
  <si>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</si>
  <si>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</si>
  <si>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</si>
  <si>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</si>
  <si>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</si>
  <si>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</si>
  <si>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</si>
  <si>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</si>
  <si>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</si>
  <si>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</si>
  <si>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</si>
  <si>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</si>
  <si>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</si>
  <si>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</si>
  <si>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</si>
  <si>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</si>
  <si>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</si>
  <si>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</si>
  <si>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</si>
  <si>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</si>
  <si>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</si>
  <si>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</si>
  <si>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</si>
  <si>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</si>
  <si>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</si>
  <si>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</si>
  <si>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</si>
  <si>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</si>
  <si>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</si>
  <si>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</si>
  <si>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</si>
  <si>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</si>
  <si>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</si>
  <si>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</si>
  <si>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</si>
  <si>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</si>
  <si>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</si>
  <si>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</si>
  <si>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</si>
  <si>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</si>
  <si>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</si>
  <si>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</si>
  <si>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</si>
  <si>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</si>
  <si>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</si>
  <si>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</si>
  <si>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</si>
  <si>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</si>
  <si>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</si>
  <si>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</si>
  <si>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</si>
  <si>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</si>
  <si>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</si>
  <si>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</si>
  <si>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</si>
  <si>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</si>
  <si>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</si>
  <si>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</si>
  <si>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</si>
  <si>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</si>
  <si>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</si>
  <si>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</si>
  <si>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</si>
  <si>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</si>
  <si>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</si>
  <si>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</si>
  <si>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</si>
  <si>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</si>
  <si>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</si>
  <si>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</si>
  <si>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</si>
  <si>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</si>
  <si>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</si>
  <si>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</si>
  <si>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</si>
  <si>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</si>
  <si>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</si>
  <si>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</si>
  <si>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</si>
  <si>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</si>
  <si>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</si>
  <si>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</si>
  <si>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</si>
  <si>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</si>
  <si>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</si>
  <si>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</si>
  <si>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</si>
  <si>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</si>
  <si>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</si>
  <si>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</si>
  <si>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</si>
  <si>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</si>
  <si>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</si>
  <si>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</si>
  <si>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</si>
  <si>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</si>
  <si>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</si>
  <si>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</si>
  <si>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</si>
  <si>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</si>
  <si>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</si>
  <si>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</si>
  <si>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</si>
  <si>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</si>
  <si>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</si>
  <si>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</si>
  <si>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</si>
  <si>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</si>
  <si>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</si>
  <si>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</si>
  <si>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</si>
  <si>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</si>
  <si>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</si>
  <si>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</si>
  <si>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</si>
  <si>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</si>
  <si>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</si>
  <si>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</si>
  <si>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</si>
  <si>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</si>
  <si>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</si>
  <si>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</si>
  <si>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</si>
  <si>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</si>
  <si>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</si>
  <si>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</si>
  <si>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</si>
  <si>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</si>
  <si>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</si>
  <si>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</si>
  <si>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</si>
  <si>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</si>
  <si>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</si>
  <si>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</si>
  <si>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</si>
  <si>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</si>
  <si>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</si>
  <si>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</si>
  <si>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</si>
  <si>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</si>
  <si>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</si>
  <si>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</si>
  <si>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</si>
  <si>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</si>
  <si>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</si>
  <si>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</si>
  <si>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</si>
  <si>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</si>
  <si>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</si>
  <si>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</si>
  <si>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</si>
  <si>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</si>
  <si>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</si>
  <si>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</si>
  <si>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</si>
  <si>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</si>
  <si>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</si>
  <si>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</si>
  <si>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</si>
  <si>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</si>
  <si>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</si>
  <si>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</si>
  <si>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</si>
  <si>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</si>
  <si>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</si>
  <si>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</si>
  <si>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</si>
  <si>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</si>
  <si>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</si>
  <si>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</si>
  <si>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</si>
  <si>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</si>
  <si>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</si>
  <si>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</si>
  <si>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</si>
  <si>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</si>
  <si>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</si>
  <si>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</si>
  <si>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</si>
  <si>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</si>
  <si>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</si>
  <si>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</si>
  <si>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</si>
  <si>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</si>
  <si>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</si>
  <si>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</si>
  <si>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</si>
  <si>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</si>
  <si>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</si>
  <si>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</si>
  <si>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</si>
  <si>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</si>
  <si>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</si>
  <si>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</si>
  <si>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</si>
  <si>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</si>
  <si>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</si>
  <si>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</si>
  <si>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</si>
  <si>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</si>
  <si>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</si>
  <si>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</si>
  <si>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</si>
  <si>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</si>
  <si>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</si>
  <si>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</si>
  <si>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</si>
  <si>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</si>
  <si>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</si>
  <si>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</si>
  <si>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</si>
  <si>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</si>
  <si>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</si>
  <si>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</si>
  <si>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</si>
  <si>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</si>
  <si>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</si>
  <si>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</si>
  <si>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</si>
  <si>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</si>
  <si>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</si>
  <si>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</si>
  <si>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</si>
  <si>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</si>
  <si>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</si>
  <si>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</si>
  <si>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</si>
  <si>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</si>
  <si>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</si>
  <si>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</si>
  <si>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</si>
  <si>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</si>
  <si>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</si>
  <si>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</si>
  <si>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</si>
  <si>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</si>
  <si>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</si>
  <si>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</si>
  <si>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</si>
  <si>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</si>
  <si>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</si>
  <si>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</si>
  <si>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</si>
  <si>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</si>
  <si>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</si>
  <si>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</si>
  <si>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</si>
  <si>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</si>
  <si>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</si>
  <si>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</si>
  <si>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</si>
  <si>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</si>
  <si>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</si>
  <si>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</si>
  <si>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</si>
  <si>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</si>
  <si>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</si>
  <si>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</si>
  <si>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</si>
  <si>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</si>
  <si>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</si>
  <si>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</si>
  <si>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</si>
  <si>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</si>
  <si>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</si>
  <si>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</si>
  <si>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</si>
  <si>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</si>
  <si>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</si>
  <si>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</si>
  <si>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</si>
  <si>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</si>
  <si>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</si>
  <si>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</si>
  <si>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</si>
  <si>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</si>
  <si>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</si>
  <si>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</si>
  <si>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</si>
  <si>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</si>
  <si>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</si>
  <si>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</si>
  <si>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</si>
  <si>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</si>
  <si>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</si>
  <si>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</si>
  <si>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</si>
  <si>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</si>
  <si>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</si>
  <si>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</si>
  <si>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</si>
  <si>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</si>
  <si>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</si>
  <si>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</si>
  <si>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</si>
  <si>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</si>
  <si>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</si>
  <si>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</si>
  <si>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</si>
  <si>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</si>
  <si>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</si>
  <si>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</si>
  <si>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</si>
  <si>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</si>
  <si>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</si>
  <si>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</si>
  <si>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</si>
  <si>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</si>
  <si>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</si>
  <si>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</si>
  <si>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</si>
  <si>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</si>
  <si>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</si>
  <si>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</si>
  <si>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</si>
  <si>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</si>
  <si>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</si>
  <si>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</si>
  <si>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</si>
  <si>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</si>
  <si>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</si>
  <si>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</si>
  <si>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</si>
  <si>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</si>
  <si>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</si>
  <si>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</si>
  <si>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</si>
  <si>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</si>
  <si>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</si>
  <si>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</si>
  <si>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</si>
  <si>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</si>
  <si>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</si>
  <si>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</si>
  <si>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</si>
  <si>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</si>
  <si>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</si>
  <si>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</si>
  <si>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</si>
  <si>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</si>
  <si>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</si>
  <si>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</si>
  <si>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</si>
  <si>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</si>
  <si>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</si>
  <si>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</si>
  <si>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</si>
  <si>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</si>
  <si>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</si>
  <si>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</si>
  <si>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</si>
  <si>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</si>
  <si>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</si>
  <si>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</si>
  <si>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</si>
  <si>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</si>
  <si>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</si>
  <si>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</si>
  <si>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</si>
  <si>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</si>
  <si>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</si>
  <si>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</si>
  <si>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</si>
  <si>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</si>
  <si>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</si>
  <si>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</si>
  <si>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</si>
  <si>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</si>
  <si>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</si>
  <si>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</si>
  <si>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</si>
  <si>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</si>
  <si>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</si>
  <si>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</si>
  <si>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</si>
  <si>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</si>
  <si>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</si>
  <si>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</si>
  <si>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</si>
  <si>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</si>
  <si>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</si>
  <si>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</si>
  <si>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</si>
  <si>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</si>
  <si>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</si>
  <si>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</si>
  <si>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</si>
  <si>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</si>
  <si>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</si>
  <si>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</si>
  <si>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</si>
  <si>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</si>
  <si>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</si>
  <si>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</si>
  <si>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</si>
  <si>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</si>
  <si>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</si>
  <si>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</si>
  <si>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</si>
  <si>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</si>
  <si>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</si>
  <si>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</si>
  <si>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</si>
  <si>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</si>
  <si>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</si>
  <si>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</si>
  <si>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</si>
  <si>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</si>
  <si>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</si>
  <si>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</si>
  <si>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</si>
  <si>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</si>
  <si>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</si>
  <si>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</si>
  <si>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</si>
  <si>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</si>
  <si>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</si>
  <si>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</si>
  <si>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</si>
  <si>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</si>
  <si>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</si>
  <si>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</si>
  <si>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</si>
  <si>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</si>
  <si>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</si>
  <si>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</si>
  <si>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</si>
  <si>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</si>
  <si>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</si>
  <si>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</si>
  <si>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</si>
  <si>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</si>
  <si>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</si>
  <si>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</si>
  <si>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</si>
  <si>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</si>
  <si>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</si>
  <si>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</si>
  <si>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</si>
  <si>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</si>
  <si>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</si>
  <si>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</si>
  <si>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</si>
  <si>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</si>
  <si>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</si>
  <si>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</si>
  <si>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</si>
  <si>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</si>
  <si>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</si>
  <si>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</si>
  <si>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</si>
  <si>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</si>
  <si>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</si>
  <si>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</si>
  <si>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</si>
  <si>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</si>
  <si>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</si>
  <si>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</si>
  <si>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</si>
  <si>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</si>
  <si>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</si>
  <si>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</si>
  <si>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</si>
  <si>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</si>
  <si>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</si>
  <si>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</si>
  <si>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</si>
  <si>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</si>
  <si>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</si>
  <si>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</si>
  <si>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</si>
  <si>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</si>
  <si>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</si>
  <si>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</si>
  <si>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</si>
  <si>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</si>
  <si>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</si>
  <si>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</si>
  <si>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</si>
  <si>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</si>
  <si>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</si>
  <si>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</si>
  <si>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</si>
  <si>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</si>
  <si>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</si>
  <si>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</si>
  <si>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</si>
  <si>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</si>
  <si>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</si>
  <si>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</si>
  <si>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</si>
  <si>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</si>
  <si>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</si>
  <si>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</si>
  <si>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</si>
  <si>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</si>
  <si>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</si>
  <si>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</si>
  <si>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</si>
  <si>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</si>
  <si>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</si>
  <si>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</si>
  <si>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</si>
  <si>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</si>
  <si>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</si>
  <si>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</si>
  <si>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</si>
  <si>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</si>
  <si>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</si>
  <si>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</si>
  <si>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</si>
  <si>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</si>
  <si>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</si>
  <si>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</si>
  <si>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</si>
  <si>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</si>
  <si>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</si>
  <si>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</si>
  <si>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</si>
  <si>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</si>
  <si>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</si>
  <si>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</si>
  <si>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</si>
  <si>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</si>
  <si>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</si>
  <si>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</si>
  <si>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</si>
  <si>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</si>
  <si>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</si>
  <si>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</si>
  <si>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</si>
  <si>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</si>
  <si>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</si>
  <si>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</si>
  <si>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</si>
  <si>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</si>
  <si>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</si>
  <si>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</si>
  <si>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</si>
  <si>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</si>
  <si>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</si>
  <si>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</si>
  <si>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</si>
  <si>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</si>
  <si>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</si>
  <si>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</si>
  <si>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</si>
  <si>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</si>
  <si>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</si>
  <si>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</si>
  <si>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</si>
  <si>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</si>
  <si>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</si>
  <si>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</si>
  <si>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</si>
  <si>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</si>
  <si>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</si>
  <si>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</si>
  <si>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</si>
  <si>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</si>
  <si>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</si>
  <si>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</si>
  <si>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</si>
  <si>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</si>
  <si>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</si>
  <si>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</si>
  <si>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</si>
  <si>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</si>
  <si>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</si>
  <si>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</si>
  <si>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</si>
  <si>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</si>
  <si>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</si>
  <si>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</si>
  <si>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</si>
  <si>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</si>
  <si>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</si>
  <si>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</si>
  <si>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</si>
  <si>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</si>
  <si>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</si>
  <si>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</si>
  <si>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</si>
  <si>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</si>
  <si>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</si>
  <si>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</si>
  <si>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</si>
  <si>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</si>
  <si>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</si>
  <si>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</si>
  <si>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</si>
  <si>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</si>
  <si>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</si>
  <si>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</si>
  <si>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</si>
  <si>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</si>
  <si>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</si>
  <si>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</si>
  <si>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</si>
  <si>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</si>
  <si>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</si>
  <si>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</si>
  <si>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</si>
  <si>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</si>
  <si>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</si>
  <si>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</si>
  <si>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</si>
  <si>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</si>
  <si>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</si>
  <si>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</si>
  <si>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</si>
  <si>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</si>
  <si>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</si>
  <si>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</si>
  <si>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</si>
  <si>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</si>
  <si>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</si>
  <si>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</si>
  <si>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</si>
  <si>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</si>
  <si>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</si>
  <si>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</si>
  <si>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</si>
  <si>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</si>
  <si>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</si>
  <si>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</si>
  <si>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</si>
  <si>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</si>
  <si>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</si>
  <si>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</si>
  <si>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</si>
  <si>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</si>
  <si>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</si>
  <si>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</si>
  <si>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</si>
  <si>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</si>
  <si>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</si>
  <si>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</si>
  <si>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</si>
  <si>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</si>
  <si>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</si>
  <si>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</si>
  <si>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</si>
  <si>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</si>
  <si>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</si>
  <si>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</si>
  <si>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</si>
  <si>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</si>
  <si>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</si>
  <si>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</si>
  <si>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</si>
  <si>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</si>
  <si>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</si>
  <si>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</si>
  <si>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</si>
  <si>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</si>
  <si>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</si>
  <si>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</si>
  <si>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</si>
  <si>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</si>
  <si>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</si>
  <si>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</si>
  <si>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</si>
  <si>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</si>
  <si>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</si>
  <si>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</si>
  <si>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</si>
  <si>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</si>
  <si>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</si>
  <si>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</si>
  <si>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</si>
  <si>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</si>
  <si>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</si>
  <si>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</si>
  <si>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</si>
  <si>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</si>
  <si>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</si>
  <si>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</si>
  <si>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</si>
  <si>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</si>
  <si>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</si>
  <si>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</si>
  <si>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</si>
  <si>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</si>
  <si>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</si>
  <si>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</si>
  <si>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</si>
  <si>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</si>
  <si>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</si>
  <si>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</si>
  <si>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</si>
  <si>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</si>
  <si>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</si>
  <si>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</si>
  <si>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</si>
  <si>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</si>
  <si>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</si>
  <si>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</si>
  <si>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</si>
  <si>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</si>
  <si>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</si>
  <si>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</si>
  <si>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</si>
  <si>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</si>
  <si>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</si>
  <si>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</si>
  <si>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</si>
  <si>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</si>
  <si>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</si>
  <si>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</si>
  <si>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</si>
  <si>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</si>
  <si>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</si>
  <si>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</si>
  <si>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</si>
  <si>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</si>
  <si>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</si>
  <si>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</si>
  <si>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</si>
  <si>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</si>
  <si>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</si>
  <si>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</si>
  <si>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</si>
  <si>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</si>
  <si>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</si>
  <si>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</si>
  <si>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</si>
  <si>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</si>
  <si>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</si>
  <si>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</si>
  <si>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</si>
  <si>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</si>
  <si>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</si>
  <si>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</si>
  <si>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</si>
  <si>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</si>
  <si>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</si>
  <si>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</si>
  <si>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</si>
  <si>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</si>
  <si>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</si>
  <si>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</si>
  <si>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</si>
  <si>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</si>
  <si>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</si>
  <si>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</si>
  <si>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</si>
  <si>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</si>
  <si>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</si>
  <si>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</si>
  <si>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</si>
  <si>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</si>
  <si>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</si>
  <si>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</si>
  <si>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</si>
  <si>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</si>
  <si>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</si>
  <si>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</si>
  <si>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</si>
  <si>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</si>
  <si>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</si>
  <si>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</si>
  <si>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</si>
  <si>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</si>
  <si>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</si>
  <si>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</si>
  <si>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</si>
  <si>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</si>
  <si>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</si>
  <si>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</si>
  <si>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</si>
  <si>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</si>
  <si>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</si>
  <si>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</si>
  <si>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</si>
  <si>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</si>
  <si>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</si>
  <si>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</si>
  <si>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</si>
  <si>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</si>
  <si>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</si>
  <si>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</si>
  <si>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</si>
  <si>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</si>
  <si>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</si>
  <si>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</si>
  <si>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</si>
  <si>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</si>
  <si>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</si>
  <si>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</si>
  <si>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</si>
  <si>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</si>
  <si>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</si>
  <si>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</si>
  <si>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</si>
  <si>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</si>
  <si>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</si>
  <si>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</si>
  <si>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</si>
  <si>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</si>
  <si>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REFILADORA CHANFLE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</si>
  <si>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</si>
  <si>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</si>
  <si>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</si>
  <si>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</si>
  <si>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</si>
  <si>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</si>
  <si>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</si>
  <si>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</si>
  <si>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</si>
  <si>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</si>
  <si>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</si>
  <si>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</si>
  <si>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</si>
  <si>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</si>
  <si>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</si>
  <si>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</si>
  <si>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</si>
  <si>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</si>
  <si>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</si>
  <si>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</si>
  <si>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</si>
  <si>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</si>
  <si>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</si>
  <si>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</si>
  <si>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</si>
  <si>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</si>
  <si>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</si>
  <si>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</si>
  <si>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</si>
  <si>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</si>
  <si>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</si>
  <si>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</si>
  <si>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</si>
  <si>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</si>
  <si>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</si>
  <si>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</si>
  <si>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</si>
  <si>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</si>
  <si>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</si>
  <si>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</si>
  <si>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</si>
  <si>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</si>
  <si>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</si>
  <si>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</si>
  <si>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</si>
  <si>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</si>
  <si>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</si>
  <si>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</si>
  <si>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</si>
  <si>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</si>
  <si>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</si>
  <si>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</si>
  <si>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</si>
  <si>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</si>
  <si>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</si>
  <si>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</si>
  <si>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</si>
  <si>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</si>
  <si>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</si>
  <si>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</si>
  <si>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</si>
  <si>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</si>
  <si>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</si>
  <si>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</si>
  <si>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</si>
  <si>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</si>
  <si>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</si>
  <si>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</si>
  <si>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</si>
  <si>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</si>
  <si>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</si>
  <si>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</si>
  <si>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</si>
  <si>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</si>
  <si>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</si>
  <si>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</si>
  <si>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</si>
  <si>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</si>
  <si>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</si>
  <si>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</si>
  <si>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</si>
  <si>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</si>
  <si>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</si>
  <si>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</si>
  <si>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</si>
  <si>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</si>
  <si>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</si>
  <si>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</si>
  <si>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</si>
  <si>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</si>
  <si>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</si>
  <si>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</si>
  <si>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</si>
  <si>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</si>
  <si>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</si>
  <si>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</si>
  <si>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</si>
  <si>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</si>
  <si>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</si>
  <si>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</si>
  <si>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</si>
  <si>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</si>
  <si>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</si>
  <si>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</si>
  <si>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</si>
  <si>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</si>
  <si>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</si>
  <si>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</si>
  <si>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</si>
  <si>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</si>
  <si>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</si>
  <si>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</si>
  <si>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</si>
  <si>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</si>
  <si>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</si>
  <si>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</si>
  <si>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</si>
  <si>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</si>
  <si>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</si>
  <si>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</si>
  <si>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</si>
  <si>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</si>
  <si>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</si>
  <si>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</si>
  <si>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</si>
  <si>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</si>
  <si>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</si>
  <si>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</si>
  <si>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</si>
  <si>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</si>
  <si>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</si>
  <si>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</si>
  <si>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</si>
  <si>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</si>
  <si>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</si>
  <si>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</si>
  <si>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</si>
  <si>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</si>
  <si>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</si>
  <si>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</si>
  <si>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</si>
  <si>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</si>
  <si>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</si>
  <si>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</si>
  <si>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</si>
  <si>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</si>
  <si>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</si>
  <si>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</si>
  <si>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</si>
  <si>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</si>
  <si>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</si>
  <si>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</si>
  <si>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</si>
  <si>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</si>
  <si>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</si>
  <si>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</si>
  <si>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</si>
  <si>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</si>
  <si>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</si>
  <si>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</si>
  <si>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</si>
  <si>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</si>
  <si>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</si>
  <si>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</si>
  <si>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</si>
  <si>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</si>
  <si>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</si>
  <si>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</si>
  <si>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</si>
  <si>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</si>
  <si>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</si>
  <si>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</si>
  <si>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</si>
  <si>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</si>
  <si>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</si>
  <si>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</si>
  <si>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</si>
  <si>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</si>
  <si>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</si>
  <si>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</si>
  <si>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</si>
  <si>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</si>
  <si>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</si>
  <si>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</si>
  <si>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</si>
  <si>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</si>
  <si>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</si>
  <si>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</si>
  <si>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</si>
  <si>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</si>
  <si>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</si>
  <si>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</si>
  <si>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</si>
  <si>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</si>
  <si>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</si>
  <si>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</si>
  <si>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</si>
  <si>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</si>
  <si>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</si>
  <si>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</si>
  <si>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</si>
  <si>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</si>
  <si>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</si>
  <si>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</si>
  <si>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</si>
  <si>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</si>
  <si>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</si>
  <si>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</si>
  <si>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</si>
  <si>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</si>
  <si>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</si>
  <si>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</si>
  <si>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</si>
  <si>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</si>
  <si>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</si>
  <si>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</si>
  <si>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</si>
  <si>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</si>
  <si>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</si>
  <si>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</si>
  <si>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</si>
  <si>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</si>
  <si>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</si>
  <si>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</si>
  <si>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</si>
  <si>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</si>
  <si>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</si>
  <si>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</si>
  <si>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</si>
  <si>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</si>
  <si>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</si>
  <si>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</si>
  <si>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</si>
  <si>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</si>
  <si>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</si>
  <si>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</si>
  <si>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</si>
  <si>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</si>
  <si>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</si>
  <si>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</si>
  <si>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</si>
  <si>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</si>
  <si>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</si>
  <si>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</si>
  <si>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</si>
  <si>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</si>
  <si>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</si>
  <si>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</si>
  <si>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</si>
  <si>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</si>
  <si>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</si>
  <si>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</si>
  <si>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</si>
  <si>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</si>
  <si>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</si>
  <si>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</si>
  <si>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</si>
  <si>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</si>
  <si>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</si>
  <si>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</si>
  <si>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</si>
  <si>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</si>
  <si>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</si>
  <si>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</si>
  <si>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</si>
  <si>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</si>
  <si>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</si>
  <si>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</si>
  <si>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</si>
  <si>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</si>
  <si>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</si>
  <si>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</si>
  <si>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</si>
  <si>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</si>
  <si>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</si>
  <si>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</si>
  <si>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</si>
  <si>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</si>
  <si>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</si>
  <si>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</si>
  <si>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</si>
  <si>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</si>
  <si>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</si>
  <si>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</si>
  <si>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</si>
  <si>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</si>
  <si>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</si>
  <si>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</si>
  <si>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</si>
  <si>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</si>
  <si>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</si>
  <si>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</si>
  <si>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</si>
  <si>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</si>
  <si>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</si>
  <si>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</si>
  <si>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</si>
  <si>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</si>
  <si>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</si>
  <si>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</si>
  <si>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</si>
  <si>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</si>
  <si>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</si>
  <si>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</si>
  <si>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</si>
  <si>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</si>
  <si>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</si>
  <si>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</si>
  <si>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</si>
  <si>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</si>
  <si>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</si>
  <si>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</si>
  <si>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</si>
  <si>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</si>
  <si>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</si>
  <si>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</si>
  <si>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</si>
  <si>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</si>
  <si>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</si>
  <si>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</si>
  <si>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</si>
  <si>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</si>
  <si>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</si>
  <si>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</si>
  <si>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</si>
  <si>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</si>
  <si>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</si>
  <si>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</si>
  <si>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</si>
  <si>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</si>
  <si>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</si>
  <si>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</si>
  <si>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</si>
  <si>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</si>
  <si>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</si>
  <si>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</si>
  <si>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</si>
  <si>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</si>
  <si>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</si>
  <si>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</si>
  <si>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</si>
  <si>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</si>
  <si>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</si>
  <si>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</si>
  <si>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</si>
  <si>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</si>
  <si>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</si>
  <si>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</si>
  <si>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</si>
  <si>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</si>
  <si>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</si>
  <si>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</si>
  <si>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</si>
  <si>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</si>
  <si>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</si>
  <si>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</si>
  <si>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</si>
  <si>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</si>
  <si>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</si>
  <si>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</si>
  <si>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</si>
  <si>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</si>
  <si>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</si>
  <si>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</si>
  <si>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</si>
  <si>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</si>
  <si>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</si>
  <si>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</si>
  <si>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</si>
  <si>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</si>
  <si>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</si>
  <si>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</si>
  <si>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</si>
  <si>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</si>
  <si>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</si>
  <si>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</si>
  <si>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</si>
  <si>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</si>
  <si>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</si>
  <si>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</si>
  <si>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</si>
  <si>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</si>
  <si>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</si>
  <si>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</si>
  <si>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</si>
  <si>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</si>
  <si>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</si>
  <si>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</si>
  <si>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</si>
  <si>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</si>
  <si>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</si>
  <si>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</si>
  <si>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</si>
  <si>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</si>
  <si>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</si>
  <si>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</si>
  <si>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</si>
  <si>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</si>
  <si>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</si>
  <si>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</si>
  <si>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</si>
  <si>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</si>
  <si>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</si>
  <si>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</si>
  <si>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</si>
  <si>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</si>
  <si>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</si>
  <si>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</si>
  <si>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</si>
  <si>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</si>
  <si>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</si>
  <si>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</si>
  <si>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</si>
  <si>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</si>
  <si>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</si>
  <si>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</si>
  <si>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</si>
  <si>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</si>
  <si>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</si>
  <si>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</si>
  <si>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</si>
  <si>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</si>
  <si>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</si>
  <si>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</si>
  <si>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</si>
  <si>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</si>
  <si>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</si>
  <si>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</si>
  <si>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</si>
  <si>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</si>
  <si>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</si>
  <si>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</si>
  <si>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</si>
  <si>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</si>
  <si>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</si>
  <si>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</si>
  <si>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</si>
  <si>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</si>
  <si>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</si>
  <si>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</si>
  <si>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</si>
  <si>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</si>
  <si>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</si>
  <si>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</si>
  <si>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</si>
  <si>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</si>
  <si>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</si>
  <si>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</si>
  <si>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</si>
  <si>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</si>
  <si>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</si>
  <si>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</si>
  <si>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</si>
  <si>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</si>
  <si>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</si>
  <si>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</si>
  <si>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</si>
  <si>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</si>
  <si>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</si>
  <si>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</si>
  <si>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</si>
  <si>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</si>
  <si>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</si>
  <si>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</si>
  <si>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</si>
  <si>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</si>
  <si>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</si>
  <si>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</si>
  <si>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</si>
  <si>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</si>
  <si>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</si>
  <si>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</si>
  <si>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</si>
  <si>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</si>
  <si>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</si>
  <si>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</si>
  <si>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</si>
  <si>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</si>
  <si>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</si>
  <si>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</si>
  <si>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</si>
  <si>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</si>
  <si>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</si>
  <si>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</si>
  <si>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</si>
  <si>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</si>
  <si>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</si>
  <si>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</si>
  <si>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</si>
  <si>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</si>
  <si>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</si>
  <si>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</si>
  <si>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</si>
  <si>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</si>
  <si>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</si>
  <si>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</si>
  <si>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</si>
  <si>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</si>
  <si>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</si>
  <si>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</si>
  <si>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</si>
  <si>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</si>
  <si>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</si>
  <si>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</si>
  <si>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</si>
  <si>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</si>
  <si>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</si>
  <si>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</si>
  <si>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</si>
  <si>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</si>
  <si>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</si>
  <si>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</si>
  <si>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</si>
  <si>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</si>
  <si>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</si>
  <si>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</si>
  <si>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</si>
  <si>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</si>
  <si>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</si>
  <si>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</si>
  <si>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</si>
  <si>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</si>
  <si>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</si>
  <si>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</si>
  <si>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</si>
  <si>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</si>
  <si>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</si>
  <si>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</si>
  <si>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</si>
  <si>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</si>
  <si>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</si>
  <si>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</si>
  <si>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</si>
  <si>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</si>
  <si>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</si>
  <si>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</si>
  <si>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</si>
  <si>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</si>
  <si>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</si>
  <si>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</si>
  <si>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</si>
  <si>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</si>
  <si>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</si>
  <si>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</si>
  <si>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</si>
  <si>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</si>
  <si>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</si>
  <si>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</si>
  <si>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</si>
  <si>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</si>
  <si>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</si>
  <si>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</si>
  <si>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</si>
  <si>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</si>
  <si>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</si>
  <si>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</si>
  <si>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</si>
  <si>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</si>
  <si>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</si>
  <si>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</si>
  <si>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</si>
  <si>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</si>
  <si>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</si>
  <si>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</si>
  <si>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</si>
  <si>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</si>
  <si>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</si>
  <si>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</si>
  <si>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</si>
  <si>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</si>
  <si>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</si>
  <si>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</si>
  <si>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</si>
  <si>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</si>
  <si>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</si>
  <si>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</si>
  <si>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</si>
  <si>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</si>
  <si>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</si>
  <si>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</si>
  <si>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</si>
  <si>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</si>
  <si>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</si>
  <si>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</si>
  <si>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</si>
  <si>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</si>
  <si>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</si>
  <si>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</si>
  <si>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</si>
  <si>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</si>
  <si>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</si>
  <si>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</si>
  <si>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</si>
  <si>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</si>
  <si>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</si>
  <si>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</si>
  <si>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</si>
  <si>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</si>
  <si>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</si>
  <si>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</si>
  <si>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</si>
  <si>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</si>
  <si>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</si>
  <si>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</si>
  <si>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</si>
  <si>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</si>
  <si>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</si>
  <si>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</si>
  <si>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</si>
  <si>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</si>
  <si>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</si>
  <si>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</si>
  <si>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</si>
  <si>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</si>
  <si>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</si>
  <si>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</si>
  <si>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</si>
  <si>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</si>
  <si>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</si>
  <si>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</si>
  <si>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</si>
  <si>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</si>
  <si>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</si>
  <si>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</si>
  <si>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</si>
  <si>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</si>
  <si>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</si>
  <si>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</si>
  <si>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</si>
  <si>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</si>
  <si>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</si>
  <si>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</si>
  <si>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</si>
  <si>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</si>
  <si>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</si>
  <si>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</si>
  <si>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</si>
  <si>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</si>
  <si>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</si>
  <si>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</si>
  <si>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</si>
  <si>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</si>
  <si>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</si>
  <si>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</si>
  <si>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</si>
  <si>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</si>
  <si>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</si>
  <si>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</si>
  <si>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</si>
  <si>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</si>
  <si>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</si>
  <si>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</si>
  <si>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</si>
  <si>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</si>
  <si>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</si>
  <si>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</si>
  <si>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</si>
  <si>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</si>
  <si>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</si>
  <si>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</si>
  <si>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</si>
  <si>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</si>
  <si>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</si>
  <si>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</si>
  <si>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</si>
  <si>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</si>
  <si>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</si>
  <si>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</si>
  <si>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</si>
  <si>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</si>
  <si>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</si>
  <si>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</si>
  <si>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</si>
  <si>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</si>
  <si>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</si>
  <si>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</si>
  <si>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</si>
  <si>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</si>
  <si>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</si>
  <si>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</si>
  <si>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</si>
  <si>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</si>
  <si>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</si>
  <si>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</si>
  <si>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</si>
  <si>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</si>
  <si>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</si>
  <si>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</si>
  <si>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</si>
  <si>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</si>
  <si>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</si>
  <si>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</si>
  <si>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</si>
  <si>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</si>
  <si>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</si>
  <si>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</si>
  <si>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</si>
  <si>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</si>
  <si>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</si>
  <si>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</si>
  <si>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</si>
  <si>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</si>
  <si>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</si>
  <si>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</si>
  <si>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</si>
  <si>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</si>
  <si>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</si>
  <si>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</si>
  <si>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</si>
  <si>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</si>
  <si>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</si>
  <si>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</si>
  <si>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</si>
  <si>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</si>
  <si>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</si>
  <si>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</si>
  <si>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</si>
  <si>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</si>
  <si>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</si>
  <si>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</si>
  <si>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</si>
  <si>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</si>
  <si>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</si>
  <si>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</si>
  <si>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</si>
  <si>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</si>
  <si>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</si>
  <si>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</si>
  <si>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</si>
  <si>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</si>
  <si>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</si>
  <si>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</si>
  <si>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</si>
  <si>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</si>
  <si>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</si>
  <si>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</si>
  <si>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</si>
  <si>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</si>
  <si>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</si>
  <si>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</si>
  <si>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</si>
  <si>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</si>
  <si>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</si>
  <si>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</si>
  <si>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</si>
  <si>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</si>
  <si>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</si>
  <si>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</si>
  <si>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</si>
  <si>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</si>
  <si>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</si>
  <si>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</si>
  <si>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</si>
  <si>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</si>
  <si>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</si>
  <si>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</si>
  <si>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</si>
  <si>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</si>
  <si>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</si>
  <si>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</si>
  <si>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MUEBLE DE COLGAR (3 agujeros)  AMALFI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</si>
  <si>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</si>
  <si>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</si>
  <si>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</si>
  <si>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</si>
  <si>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</si>
  <si>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</si>
  <si>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</si>
  <si>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</si>
  <si>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</si>
  <si>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</si>
  <si>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</si>
  <si>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</si>
  <si>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</si>
  <si>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</si>
  <si>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</si>
  <si>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</si>
  <si>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</si>
  <si>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</si>
  <si>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</si>
  <si>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</si>
  <si>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</si>
  <si>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</si>
  <si>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</si>
  <si>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</si>
  <si>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</si>
  <si>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</si>
  <si>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</si>
  <si>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</si>
  <si>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</si>
  <si>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</si>
  <si>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</si>
  <si>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</si>
  <si>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</si>
  <si>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</si>
  <si>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</si>
  <si>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</si>
  <si>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</si>
  <si>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</si>
  <si>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</si>
  <si>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</si>
  <si>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</si>
  <si>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</si>
  <si>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</si>
  <si>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</si>
  <si>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</si>
  <si>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</si>
  <si>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</si>
  <si>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</si>
  <si>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</si>
  <si>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</si>
  <si>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</si>
  <si>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</si>
  <si>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</si>
  <si>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</si>
  <si>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</si>
  <si>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</si>
  <si>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</si>
  <si>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</si>
  <si>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</si>
  <si>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</si>
  <si>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</si>
  <si>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</si>
  <si>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</si>
  <si>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</si>
  <si>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</si>
  <si>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</si>
  <si>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</si>
  <si>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</si>
  <si>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</si>
  <si>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</si>
  <si>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</si>
  <si>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</si>
  <si>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</si>
  <si>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</si>
  <si>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</si>
  <si>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</si>
  <si>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</si>
  <si>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</si>
  <si>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</si>
  <si>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</si>
  <si>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</si>
  <si>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</si>
  <si>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</si>
  <si>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</si>
  <si>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</si>
  <si>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</si>
  <si>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</si>
  <si>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</si>
  <si>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</si>
  <si>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</si>
  <si>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</si>
  <si>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</si>
  <si>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</si>
  <si>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</si>
  <si>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</si>
  <si>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</si>
  <si>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</si>
  <si>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</si>
  <si>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</si>
  <si>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</si>
  <si>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</si>
  <si>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</si>
  <si>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</si>
  <si>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</si>
  <si>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</si>
  <si>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</si>
  <si>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</si>
  <si>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</si>
  <si>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</si>
  <si>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</si>
  <si>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</si>
  <si>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</si>
  <si>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</si>
  <si>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</si>
  <si>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</si>
  <si>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</si>
  <si>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</si>
  <si>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</si>
  <si>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</si>
  <si>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</si>
  <si>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</si>
  <si>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</si>
  <si>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</si>
  <si>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</si>
  <si>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</si>
  <si>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</si>
  <si>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</si>
  <si>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</si>
  <si>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</si>
  <si>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</si>
  <si>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</si>
  <si>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</si>
  <si>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</si>
  <si>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</si>
  <si>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</si>
  <si>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</si>
  <si>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</si>
  <si>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</si>
  <si>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</si>
  <si>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</si>
  <si>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</si>
  <si>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</si>
  <si>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</si>
  <si>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</si>
  <si>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</si>
  <si>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</si>
  <si>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</si>
  <si>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</si>
  <si>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</si>
  <si>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</si>
  <si>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</si>
  <si>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</si>
  <si>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</si>
  <si>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</si>
  <si>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</si>
  <si>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</si>
  <si>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</si>
  <si>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</si>
  <si>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</si>
  <si>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</si>
  <si>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</si>
  <si>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</si>
  <si>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</si>
  <si>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</si>
  <si>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</si>
  <si>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</si>
  <si>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</si>
  <si>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</si>
  <si>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</si>
  <si>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</si>
  <si>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</si>
  <si>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</si>
  <si>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</si>
  <si>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</si>
  <si>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</si>
  <si>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</si>
  <si>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</si>
  <si>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</si>
  <si>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</si>
  <si>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</si>
  <si>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</si>
  <si>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</si>
  <si>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</si>
  <si>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</si>
  <si>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</si>
  <si>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</si>
  <si>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</si>
  <si>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</si>
  <si>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</si>
  <si>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</si>
  <si>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</si>
  <si>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</si>
  <si>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</si>
  <si>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</si>
  <si>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</si>
  <si>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</si>
  <si>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</si>
  <si>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</si>
  <si>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</si>
  <si>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</si>
  <si>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</si>
  <si>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</si>
  <si>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</si>
  <si>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</si>
  <si>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</si>
  <si>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</si>
  <si>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</si>
  <si>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</si>
  <si>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</si>
  <si>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</si>
  <si>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</si>
  <si>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</si>
  <si>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</si>
  <si>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</si>
  <si>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</si>
  <si>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</si>
  <si>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</si>
  <si>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</si>
  <si>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</si>
  <si>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</si>
  <si>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</si>
  <si>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</si>
  <si>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</si>
  <si>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</si>
  <si>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</si>
  <si>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</si>
  <si>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</si>
  <si>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</si>
  <si>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</si>
  <si>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</si>
  <si>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</si>
  <si>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</si>
  <si>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</si>
  <si>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</si>
  <si>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</si>
  <si>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</si>
  <si>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</si>
  <si>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</si>
  <si>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</si>
  <si>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</si>
  <si>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</si>
  <si>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</si>
  <si>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</si>
  <si>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</si>
  <si>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</si>
  <si>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</si>
  <si>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</si>
  <si>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</si>
  <si>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</si>
  <si>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</si>
  <si>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</si>
  <si>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</si>
  <si>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</si>
  <si>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</si>
  <si>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</si>
  <si>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</si>
  <si>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</si>
  <si>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</si>
  <si>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</si>
  <si>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</si>
  <si>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</si>
  <si>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</si>
  <si>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</si>
  <si>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</si>
  <si>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</si>
  <si>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</si>
  <si>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</si>
  <si>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</si>
  <si>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</si>
  <si>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</si>
  <si>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</si>
  <si>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</si>
  <si>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</si>
  <si>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</si>
  <si>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</si>
  <si>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</si>
  <si>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</si>
  <si>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</si>
  <si>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</si>
  <si>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</si>
  <si>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</si>
  <si>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</si>
  <si>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</si>
  <si>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</si>
  <si>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</si>
  <si>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</si>
  <si>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</si>
  <si>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</si>
  <si>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</si>
  <si>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</si>
  <si>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</si>
  <si>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</si>
  <si>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</si>
  <si>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</si>
  <si>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</si>
  <si>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</si>
  <si>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</si>
  <si>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</si>
  <si>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</si>
  <si>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</si>
  <si>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</si>
  <si>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</si>
  <si>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</si>
  <si>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</si>
  <si>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</si>
  <si>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</si>
  <si>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</si>
  <si>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</si>
  <si>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</si>
  <si>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</si>
  <si>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</si>
  <si>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</si>
  <si>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</si>
  <si>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</si>
  <si>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</si>
  <si>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</si>
  <si>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</si>
  <si>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</si>
  <si>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</si>
  <si>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</si>
  <si>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</si>
  <si>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</si>
  <si>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</si>
  <si>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</si>
  <si>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</si>
  <si>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</si>
  <si>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</si>
  <si>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</si>
  <si>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</si>
  <si>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</si>
  <si>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</si>
  <si>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</si>
  <si>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</si>
  <si>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</si>
  <si>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</si>
  <si>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</si>
  <si>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</si>
  <si>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</si>
  <si>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</si>
  <si>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</si>
  <si>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</si>
  <si>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</si>
  <si>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</si>
  <si>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</si>
  <si>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</si>
  <si>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</si>
  <si>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</si>
  <si>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</si>
  <si>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</si>
  <si>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</si>
  <si>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</si>
  <si>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</si>
  <si>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</si>
  <si>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</si>
  <si>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</si>
  <si>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</si>
  <si>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</si>
  <si>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</si>
  <si>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</si>
  <si>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</si>
  <si>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</si>
  <si>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</si>
  <si>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</si>
  <si>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</si>
  <si>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</si>
  <si>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</si>
  <si>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</si>
  <si>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</si>
  <si>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</si>
  <si>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</si>
  <si>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</si>
  <si>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</si>
  <si>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</si>
  <si>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</si>
  <si>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</si>
  <si>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</si>
  <si>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</si>
  <si>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</si>
  <si>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</si>
  <si>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</si>
  <si>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</si>
  <si>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</si>
  <si>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</si>
  <si>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</si>
  <si>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</si>
  <si>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</si>
  <si>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</si>
  <si>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</si>
  <si>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</si>
  <si>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</si>
  <si>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</si>
  <si>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</si>
  <si>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</si>
  <si>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</si>
  <si>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</si>
  <si>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</si>
  <si>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</si>
  <si>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</si>
  <si>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</si>
  <si>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</si>
  <si>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</si>
  <si>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</si>
  <si>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</si>
  <si>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</si>
  <si>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</si>
  <si>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</si>
  <si>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</si>
  <si>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</si>
  <si>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</si>
  <si>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</si>
  <si>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</si>
  <si>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</si>
  <si>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</si>
  <si>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</si>
  <si>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</si>
  <si>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</si>
  <si>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</si>
  <si>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</si>
  <si>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</si>
  <si>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</si>
  <si>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</si>
  <si>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</si>
  <si>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</si>
  <si>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</si>
  <si>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</si>
  <si>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</si>
  <si>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</si>
  <si>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</si>
  <si>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</si>
  <si>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</si>
  <si>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</si>
  <si>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</si>
  <si>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</si>
  <si>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</si>
  <si>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</si>
  <si>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</si>
  <si>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</si>
  <si>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</si>
  <si>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</si>
  <si>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</si>
  <si>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</si>
  <si>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</si>
  <si>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</si>
  <si>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</si>
  <si>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</si>
  <si>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</si>
  <si>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</si>
  <si>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</si>
  <si>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</si>
  <si>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</si>
  <si>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</si>
  <si>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</si>
  <si>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</si>
  <si>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</si>
  <si>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</si>
  <si>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</si>
  <si>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</si>
  <si>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</si>
  <si>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</si>
  <si>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</si>
  <si>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</si>
  <si>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</si>
  <si>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</si>
  <si>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</si>
  <si>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</si>
  <si>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</si>
  <si>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</si>
  <si>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</si>
  <si>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</si>
  <si>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</si>
  <si>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</si>
  <si>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</si>
  <si>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</si>
  <si>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</si>
  <si>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</si>
  <si>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</si>
  <si>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</si>
  <si>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</si>
  <si>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</si>
  <si>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</si>
  <si>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</si>
  <si>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</si>
  <si>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</si>
  <si>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</si>
  <si>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</si>
  <si>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</si>
  <si>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</si>
  <si>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</si>
  <si>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</si>
  <si>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</si>
  <si>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</si>
  <si>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</si>
  <si>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</si>
  <si>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</si>
  <si>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</si>
  <si>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</si>
  <si>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</si>
  <si>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</si>
  <si>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</si>
  <si>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</si>
  <si>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</si>
  <si>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</si>
  <si>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</si>
  <si>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</si>
  <si>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</si>
  <si>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</si>
  <si>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</si>
  <si>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</si>
  <si>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</si>
  <si>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</si>
  <si>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</si>
  <si>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</si>
  <si>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</si>
  <si>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</si>
  <si>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</si>
  <si>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</si>
  <si>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</si>
  <si>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</si>
  <si>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</si>
  <si>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</si>
  <si>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</si>
  <si>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</si>
  <si>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</si>
  <si>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</si>
  <si>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</si>
  <si>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</si>
  <si>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</si>
  <si>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</si>
  <si>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</si>
  <si>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</si>
  <si>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</si>
  <si>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</si>
  <si>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</si>
  <si>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</si>
  <si>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</si>
  <si>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</si>
  <si>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</si>
  <si>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</si>
  <si>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</si>
  <si>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</si>
  <si>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</si>
  <si>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</si>
  <si>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</si>
  <si>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</si>
  <si>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</si>
  <si>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</si>
  <si>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</si>
  <si>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</si>
  <si>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</si>
  <si>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</si>
  <si>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</si>
  <si>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</si>
  <si>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</si>
  <si>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</si>
  <si>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</si>
  <si>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</si>
  <si>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</si>
  <si>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</si>
  <si>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</si>
  <si>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</si>
  <si>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</si>
  <si>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</si>
  <si>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</si>
  <si>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</si>
  <si>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</si>
  <si>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</si>
  <si>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</si>
  <si>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</si>
  <si>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</si>
  <si>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</si>
  <si>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</si>
  <si>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</si>
  <si>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</si>
  <si>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</si>
  <si>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</si>
  <si>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</si>
  <si>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</si>
  <si>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</si>
  <si>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</si>
  <si>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</si>
  <si>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</si>
  <si>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</si>
  <si>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</si>
  <si>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</si>
  <si>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</si>
  <si>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</si>
  <si>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</si>
  <si>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</si>
  <si>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</si>
  <si>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</si>
  <si>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</si>
  <si>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</si>
  <si>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</si>
  <si>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</si>
  <si>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</si>
  <si>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</si>
  <si>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</si>
  <si>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</si>
  <si>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</si>
  <si>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</si>
  <si>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</si>
  <si>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</si>
  <si>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</si>
  <si>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</si>
  <si>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</si>
  <si>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</si>
  <si>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</si>
  <si>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</si>
  <si>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</si>
  <si>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</si>
  <si>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</si>
  <si>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</si>
  <si>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</si>
  <si>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</si>
  <si>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</si>
  <si>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</si>
  <si>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</si>
  <si>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</si>
  <si>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</si>
  <si>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</si>
  <si>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</si>
  <si>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</si>
  <si>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</si>
  <si>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</si>
  <si>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</si>
  <si>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</si>
  <si>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</si>
  <si>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</si>
  <si>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</si>
  <si>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</si>
  <si>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</si>
  <si>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</si>
  <si>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</si>
  <si>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</si>
  <si>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</si>
  <si>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</si>
  <si>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</si>
  <si>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</si>
  <si>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</si>
  <si>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</si>
  <si>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</si>
  <si>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</si>
  <si>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</si>
  <si>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</si>
  <si>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</si>
  <si>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</si>
  <si>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</si>
  <si>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</si>
  <si>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</si>
  <si>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</si>
  <si>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</si>
  <si>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</si>
  <si>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</si>
  <si>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</si>
  <si>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</si>
  <si>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</si>
  <si>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</si>
  <si>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</si>
  <si>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</si>
  <si>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</si>
  <si>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</si>
  <si>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</si>
  <si>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</si>
  <si>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</si>
  <si>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</si>
  <si>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</si>
  <si>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</si>
  <si>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</si>
  <si>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</si>
  <si>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</si>
  <si>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</si>
  <si>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</si>
  <si>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</si>
  <si>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</si>
  <si>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</si>
  <si>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</si>
  <si>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</si>
  <si>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</si>
  <si>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</si>
  <si>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</si>
  <si>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</si>
  <si>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</si>
  <si>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</si>
  <si>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</si>
  <si>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</si>
  <si>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</si>
  <si>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</si>
  <si>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</si>
  <si>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</si>
  <si>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</si>
  <si>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</si>
  <si>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</si>
  <si>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</si>
  <si>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</si>
  <si>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</si>
  <si>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</si>
  <si>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</si>
  <si>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</si>
  <si>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</si>
  <si>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</si>
  <si>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</si>
  <si>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</si>
  <si>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</si>
  <si>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</si>
  <si>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</si>
  <si>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</si>
  <si>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</si>
  <si>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</si>
  <si>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</si>
  <si>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</si>
  <si>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</si>
  <si>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</si>
  <si>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</si>
  <si>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</si>
  <si>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</si>
  <si>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</si>
  <si>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</si>
  <si>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J002020501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</si>
  <si>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</si>
  <si>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</si>
  <si>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</si>
  <si>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</si>
  <si>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</si>
  <si>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</si>
  <si>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</si>
  <si>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</si>
  <si>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</si>
  <si>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</si>
  <si>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</si>
  <si>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</si>
  <si>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</si>
  <si>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</si>
  <si>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</si>
  <si>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</si>
  <si>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</si>
  <si>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</si>
  <si>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</si>
  <si>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</si>
  <si>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</si>
  <si>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</si>
  <si>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</si>
  <si>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</si>
  <si>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</si>
  <si>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</si>
  <si>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</si>
  <si>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</si>
  <si>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</si>
  <si>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</si>
  <si>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</si>
  <si>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</si>
  <si>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</si>
  <si>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</si>
  <si>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</si>
  <si>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</si>
  <si>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</si>
  <si>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</si>
  <si>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</si>
  <si>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</si>
  <si>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</si>
  <si>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</si>
  <si>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</si>
  <si>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</si>
  <si>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</si>
  <si>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</si>
  <si>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</si>
  <si>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</si>
  <si>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</si>
  <si>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</si>
  <si>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</si>
  <si>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</si>
  <si>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</si>
  <si>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</si>
  <si>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</si>
  <si>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</si>
  <si>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</si>
  <si>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</si>
  <si>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</si>
  <si>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</si>
  <si>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</si>
  <si>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</si>
  <si>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</si>
  <si>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</si>
  <si>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</si>
  <si>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</si>
  <si>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</si>
  <si>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</si>
  <si>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</si>
  <si>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</si>
  <si>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</si>
  <si>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</si>
  <si>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</si>
  <si>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</si>
  <si>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</si>
  <si>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</si>
  <si>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</si>
  <si>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</si>
  <si>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</si>
  <si>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</si>
  <si>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</si>
  <si>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</si>
  <si>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</si>
  <si>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</si>
  <si>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</si>
  <si>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</si>
  <si>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</si>
  <si>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</si>
  <si>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</si>
  <si>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</si>
  <si>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</si>
  <si>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</si>
  <si>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</si>
  <si>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</si>
  <si>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</si>
  <si>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</si>
  <si>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</si>
  <si>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</si>
  <si>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</si>
  <si>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</si>
  <si>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</si>
  <si>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</si>
  <si>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</si>
  <si>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</si>
  <si>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</si>
  <si>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</si>
  <si>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</si>
  <si>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</si>
  <si>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</si>
  <si>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</si>
  <si>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</si>
  <si>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</si>
  <si>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</si>
  <si>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</si>
  <si>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</si>
  <si>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</si>
  <si>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</si>
  <si>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</si>
  <si>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</si>
  <si>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</si>
  <si>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</si>
  <si>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</si>
  <si>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</si>
  <si>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</si>
  <si>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</si>
  <si>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</si>
  <si>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</si>
  <si>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</si>
  <si>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</si>
  <si>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</si>
  <si>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</si>
  <si>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</si>
  <si>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</si>
  <si>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</si>
  <si>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</si>
  <si>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</si>
  <si>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</si>
  <si>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</si>
  <si>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</si>
  <si>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</si>
  <si>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</si>
  <si>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</si>
  <si>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</si>
  <si>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</si>
  <si>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</si>
  <si>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</si>
  <si>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</si>
  <si>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</si>
  <si>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</si>
  <si>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</si>
  <si>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</si>
  <si>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</si>
  <si>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</si>
  <si>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</si>
  <si>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</si>
  <si>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</si>
  <si>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</si>
  <si>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</si>
  <si>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</si>
  <si>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</si>
  <si>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</si>
  <si>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</si>
  <si>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</si>
  <si>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</si>
  <si>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</si>
  <si>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</si>
  <si>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</si>
  <si>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</si>
  <si>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</si>
  <si>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</si>
  <si>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</si>
  <si>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</si>
  <si>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</si>
  <si>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</si>
  <si>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</si>
  <si>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</si>
  <si>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</si>
  <si>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</si>
  <si>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</si>
  <si>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</si>
  <si>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</si>
  <si>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</si>
  <si>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</si>
  <si>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</si>
  <si>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</si>
  <si>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</si>
  <si>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</si>
  <si>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</si>
  <si>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</si>
  <si>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</si>
  <si>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</si>
  <si>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</si>
  <si>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</si>
  <si>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</si>
  <si>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</si>
  <si>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</si>
  <si>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</si>
  <si>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</si>
  <si>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</si>
  <si>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</si>
  <si>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</si>
  <si>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</si>
  <si>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</si>
  <si>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</si>
  <si>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</si>
  <si>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</si>
  <si>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</si>
  <si>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</si>
  <si>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</si>
  <si>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</si>
  <si>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</si>
  <si>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</si>
  <si>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</si>
  <si>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</si>
  <si>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</si>
  <si>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</si>
  <si>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</si>
  <si>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</si>
  <si>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</si>
  <si>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</si>
  <si>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</si>
  <si>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</si>
  <si>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</si>
  <si>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</si>
  <si>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</si>
  <si>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</si>
  <si>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</si>
  <si>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</si>
  <si>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</si>
  <si>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</si>
  <si>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</si>
  <si>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</si>
  <si>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</si>
  <si>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</si>
  <si>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</si>
  <si>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</si>
  <si>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</si>
  <si>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</si>
  <si>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</si>
  <si>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</si>
  <si>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</si>
  <si>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</si>
  <si>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</si>
  <si>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</si>
  <si>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</si>
  <si>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</si>
  <si>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</si>
  <si>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</si>
  <si>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</si>
  <si>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</si>
  <si>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</si>
  <si>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</si>
  <si>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</si>
  <si>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</si>
  <si>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</si>
  <si>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</si>
  <si>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</si>
  <si>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</si>
  <si>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</si>
  <si>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</si>
  <si>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</si>
  <si>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</si>
  <si>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</si>
  <si>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</si>
  <si>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</si>
  <si>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</si>
  <si>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</si>
  <si>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</si>
  <si>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</si>
  <si>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</si>
  <si>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</si>
  <si>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</si>
  <si>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</si>
  <si>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</si>
  <si>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</si>
  <si>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</si>
  <si>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</si>
  <si>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J006210035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</si>
  <si>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</si>
  <si>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</si>
  <si>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</si>
  <si>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</si>
  <si>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</si>
  <si>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</si>
  <si>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</si>
  <si>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</si>
  <si>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</si>
  <si>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</si>
  <si>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</si>
  <si>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</si>
  <si>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</si>
  <si>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</si>
  <si>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</si>
  <si>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</si>
  <si>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</si>
  <si>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</si>
  <si>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</si>
  <si>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</si>
  <si>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</si>
  <si>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</si>
  <si>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</si>
  <si>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</si>
  <si>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</si>
  <si>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</si>
  <si>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</si>
  <si>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</si>
  <si>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</si>
  <si>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</si>
  <si>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</si>
  <si>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</si>
  <si>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</si>
  <si>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</si>
  <si>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</si>
  <si>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</si>
  <si>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</si>
  <si>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</si>
  <si>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</si>
  <si>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</si>
  <si>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</si>
  <si>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</si>
  <si>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</si>
  <si>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</si>
  <si>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</si>
  <si>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</si>
  <si>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</si>
  <si>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</si>
  <si>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</si>
  <si>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</si>
  <si>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</si>
  <si>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</si>
  <si>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</si>
  <si>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</si>
  <si>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</si>
  <si>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</si>
  <si>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</si>
  <si>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</si>
  <si>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</si>
  <si>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</si>
  <si>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</si>
  <si>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</si>
  <si>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</si>
  <si>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</si>
  <si>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</si>
  <si>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</si>
  <si>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</si>
  <si>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</si>
  <si>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</si>
  <si>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</si>
  <si>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</si>
  <si>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</si>
  <si>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5kg.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</si>
  <si>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</si>
  <si>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</si>
  <si>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</si>
  <si>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</si>
  <si>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</si>
  <si>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</si>
  <si>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</si>
  <si>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</si>
  <si>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</si>
  <si>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</si>
  <si>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</si>
  <si>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</si>
  <si>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</si>
  <si>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</si>
  <si>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</si>
  <si>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</si>
  <si>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</si>
  <si>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</si>
  <si>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</si>
  <si>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</si>
  <si>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</si>
  <si>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</si>
  <si>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</si>
  <si>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</si>
  <si>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</si>
  <si>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</si>
  <si>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</si>
  <si>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</si>
  <si>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</si>
  <si>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</si>
  <si>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</si>
  <si>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</si>
  <si>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</si>
  <si>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</si>
  <si>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</si>
  <si>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</si>
  <si>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</si>
  <si>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</si>
  <si>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</si>
  <si>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</si>
  <si>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</si>
  <si>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</si>
  <si>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</si>
  <si>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</si>
  <si>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</si>
  <si>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</si>
  <si>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</si>
  <si>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</si>
  <si>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</si>
  <si>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</si>
  <si>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</si>
  <si>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</si>
  <si>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</si>
  <si>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</si>
  <si>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</si>
  <si>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</si>
  <si>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</si>
  <si>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</si>
  <si>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</si>
  <si>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</si>
  <si>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</si>
  <si>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</si>
  <si>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</si>
  <si>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</si>
  <si>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</si>
  <si>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</si>
  <si>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</si>
  <si>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</si>
  <si>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</si>
  <si>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</si>
  <si>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</si>
  <si>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</si>
  <si>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</si>
  <si>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</si>
  <si>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</si>
  <si>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</si>
  <si>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</si>
  <si>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</si>
  <si>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</si>
  <si>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</si>
  <si>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</si>
  <si>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</si>
  <si>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</si>
  <si>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</si>
  <si>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</si>
  <si>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</si>
  <si>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</si>
  <si>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</si>
  <si>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</si>
  <si>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</si>
  <si>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</si>
  <si>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</si>
  <si>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</si>
  <si>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</si>
  <si>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</si>
  <si>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</si>
  <si>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</si>
  <si>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</si>
  <si>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</si>
  <si>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</si>
  <si>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</si>
  <si>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</si>
  <si>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</si>
  <si>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</si>
  <si>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</si>
  <si>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</si>
  <si>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</si>
  <si>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</si>
  <si>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</si>
  <si>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</si>
  <si>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</si>
  <si>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</si>
  <si>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</si>
  <si>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</si>
  <si>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</si>
  <si>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</si>
  <si>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</si>
  <si>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</si>
  <si>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</si>
  <si>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</si>
  <si>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</si>
  <si>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</si>
  <si>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</si>
  <si>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</si>
  <si>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</si>
  <si>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</si>
  <si>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</si>
  <si>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</si>
  <si>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</si>
  <si>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</si>
  <si>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</si>
  <si>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</si>
  <si>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</si>
  <si>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</si>
  <si>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</si>
  <si>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</si>
  <si>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</si>
  <si>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</si>
  <si>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</si>
  <si>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</si>
  <si>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</si>
  <si>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</si>
  <si>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</si>
  <si>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</si>
  <si>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</si>
  <si>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</si>
  <si>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</si>
  <si>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</si>
  <si>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</si>
  <si>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</si>
  <si>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</si>
  <si>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</si>
  <si>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</si>
  <si>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</si>
  <si>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</si>
  <si>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</si>
  <si>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</si>
  <si>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</si>
  <si>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</si>
  <si>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</si>
  <si>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</si>
  <si>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</si>
  <si>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</si>
  <si>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</si>
  <si>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</si>
  <si>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</si>
  <si>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</si>
  <si>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</si>
  <si>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</si>
  <si>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</si>
  <si>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</si>
  <si>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</si>
  <si>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</si>
  <si>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</si>
  <si>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</si>
  <si>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</si>
  <si>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</si>
  <si>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</si>
  <si>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</si>
  <si>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</si>
  <si>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</si>
  <si>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</si>
  <si>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</si>
  <si>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</si>
  <si>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</si>
  <si>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</si>
  <si>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</si>
  <si>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</si>
  <si>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</si>
  <si>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</si>
  <si>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</si>
  <si>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</si>
  <si>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</si>
  <si>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</si>
  <si>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</si>
  <si>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</si>
  <si>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</si>
  <si>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</si>
  <si>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</si>
  <si>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</si>
  <si>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</si>
  <si>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</si>
  <si>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</si>
  <si>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</si>
  <si>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</si>
  <si>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</si>
  <si>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</si>
  <si>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</si>
  <si>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</si>
  <si>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</si>
  <si>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</si>
  <si>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</si>
  <si>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</si>
  <si>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</si>
  <si>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</si>
  <si>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</si>
  <si>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</si>
  <si>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</si>
  <si>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</si>
  <si>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</si>
  <si>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</si>
  <si>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</si>
  <si>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</si>
  <si>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</si>
  <si>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</si>
  <si>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</si>
  <si>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</si>
  <si>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</si>
  <si>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</si>
  <si>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</si>
  <si>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</si>
  <si>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</si>
  <si>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</si>
  <si>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</si>
  <si>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</si>
  <si>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</si>
  <si>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</si>
  <si>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</si>
  <si>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</si>
  <si>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</si>
  <si>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</si>
  <si>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</si>
  <si>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</si>
  <si>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</si>
  <si>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</si>
  <si>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</si>
  <si>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</si>
  <si>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</si>
  <si>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</si>
  <si>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</si>
  <si>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</si>
  <si>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</si>
  <si>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</si>
  <si>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</si>
  <si>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</si>
  <si>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</si>
  <si>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</si>
  <si>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</si>
  <si>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</si>
  <si>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</si>
  <si>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</si>
  <si>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</si>
  <si>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</si>
  <si>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</si>
  <si>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</si>
  <si>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</si>
  <si>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</si>
  <si>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</si>
  <si>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</si>
  <si>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</si>
  <si>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</si>
  <si>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</si>
  <si>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</si>
  <si>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</si>
  <si>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</si>
  <si>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</si>
  <si>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</si>
  <si>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</si>
  <si>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</si>
  <si>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</si>
  <si>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</si>
  <si>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</si>
  <si>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</si>
  <si>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</si>
  <si>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</si>
  <si>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</si>
  <si>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</si>
  <si>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</si>
  <si>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</si>
  <si>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</si>
  <si>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</si>
  <si>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</si>
  <si>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</si>
  <si>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</si>
  <si>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</si>
  <si>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</si>
  <si>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</si>
  <si>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</si>
  <si>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</si>
  <si>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</si>
  <si>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</si>
  <si>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</si>
  <si>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</si>
  <si>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</si>
  <si>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10 (400g)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</si>
  <si>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</si>
  <si>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</si>
  <si>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</si>
  <si>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</si>
  <si>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</si>
  <si>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</si>
  <si>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</si>
  <si>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</si>
  <si>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</si>
  <si>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</si>
  <si>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</si>
  <si>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</si>
  <si>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</si>
  <si>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</si>
  <si>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</si>
  <si>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</si>
  <si>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</si>
  <si>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</si>
  <si>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</si>
  <si>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</si>
  <si>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</si>
  <si>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</si>
  <si>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</si>
  <si>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</si>
  <si>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</si>
  <si>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</si>
  <si>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</si>
  <si>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</si>
  <si>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</si>
  <si>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</si>
  <si>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</si>
  <si>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</si>
  <si>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</si>
  <si>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</si>
  <si>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</si>
  <si>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</si>
  <si>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</si>
  <si>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</si>
  <si>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</si>
  <si>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</si>
  <si>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</si>
  <si>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</si>
  <si>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</si>
  <si>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</si>
  <si>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</si>
  <si>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</si>
  <si>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</si>
  <si>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</si>
  <si>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</si>
  <si>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</si>
  <si>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</si>
  <si>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</si>
  <si>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</si>
  <si>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</si>
  <si>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</si>
  <si>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</si>
  <si>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</si>
  <si>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</si>
  <si>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</si>
  <si>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</si>
  <si>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</si>
  <si>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</si>
  <si>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</si>
  <si>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</si>
  <si>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</si>
  <si>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</si>
  <si>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</si>
  <si>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</si>
  <si>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</si>
  <si>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</si>
  <si>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</si>
  <si>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</si>
  <si>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</si>
  <si>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</si>
  <si>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</si>
  <si>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</si>
  <si>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</si>
  <si>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</si>
  <si>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</si>
  <si>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</si>
  <si>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</si>
  <si>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</si>
  <si>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</si>
  <si>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</si>
  <si>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</si>
  <si>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</si>
  <si>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</si>
  <si>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</si>
  <si>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</si>
  <si>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</si>
  <si>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</si>
  <si>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</si>
  <si>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</si>
  <si>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</si>
  <si>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</si>
  <si>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</si>
  <si>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</si>
  <si>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</si>
  <si>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</si>
  <si>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</si>
  <si>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</si>
  <si>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</si>
  <si>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</si>
  <si>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</si>
  <si>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</si>
  <si>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</si>
  <si>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</si>
  <si>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</si>
  <si>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</si>
  <si>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</si>
  <si>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</si>
  <si>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</si>
  <si>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</si>
  <si>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</si>
  <si>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</si>
  <si>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</si>
  <si>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</si>
  <si>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</si>
  <si>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</si>
  <si>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</si>
  <si>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</si>
  <si>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</si>
  <si>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</si>
  <si>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</si>
  <si>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</si>
  <si>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</si>
  <si>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</si>
  <si>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</si>
  <si>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</si>
  <si>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</si>
  <si>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</si>
  <si>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</si>
  <si>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</si>
  <si>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</si>
  <si>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</si>
  <si>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</si>
  <si>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</si>
  <si>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</si>
  <si>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</si>
  <si>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</si>
  <si>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</si>
  <si>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</si>
  <si>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</si>
  <si>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</si>
  <si>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</si>
  <si>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</si>
  <si>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</si>
  <si>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</si>
  <si>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</si>
  <si>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</si>
  <si>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</si>
  <si>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</si>
  <si>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</si>
  <si>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</si>
  <si>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</si>
  <si>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</si>
  <si>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</si>
  <si>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</si>
  <si>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</si>
  <si>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</si>
  <si>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</si>
  <si>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VALVULA ESF.FUS. 1/2 (6400)  HIDRO 3</t>
  </si>
  <si>
    <t>VALVULA ESF.FUS. 3/4 (6401)  HIDRO 3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</si>
  <si>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</si>
  <si>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</si>
  <si>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</si>
  <si>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</si>
  <si>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</si>
  <si>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</si>
  <si>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</si>
  <si>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</si>
  <si>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</si>
  <si>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</si>
  <si>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</si>
  <si>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</si>
  <si>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</si>
  <si>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</si>
  <si>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</si>
  <si>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</si>
  <si>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</si>
  <si>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</si>
  <si>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</si>
  <si>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</si>
  <si>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</si>
  <si>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</si>
  <si>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</si>
  <si>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</si>
  <si>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</si>
  <si>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</si>
  <si>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</si>
  <si>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</si>
  <si>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</si>
  <si>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</si>
  <si>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</si>
  <si>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</si>
  <si>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</si>
  <si>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</si>
  <si>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</si>
  <si>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</si>
  <si>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</si>
  <si>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</si>
  <si>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</si>
  <si>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</si>
  <si>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</si>
  <si>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</si>
  <si>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</si>
  <si>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</si>
  <si>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</si>
  <si>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</si>
  <si>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</si>
  <si>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</si>
  <si>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</si>
  <si>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</si>
  <si>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</si>
  <si>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</si>
  <si>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</si>
  <si>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</si>
  <si>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</si>
  <si>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</si>
  <si>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</si>
  <si>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</si>
  <si>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</si>
  <si>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</si>
  <si>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</si>
  <si>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</si>
  <si>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</si>
  <si>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</si>
  <si>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</si>
  <si>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</si>
  <si>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</si>
  <si>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</si>
  <si>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</si>
  <si>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</si>
  <si>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</si>
  <si>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</si>
  <si>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</si>
  <si>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</si>
  <si>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</si>
  <si>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</si>
  <si>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</si>
  <si>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</si>
  <si>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</si>
  <si>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</si>
  <si>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</si>
  <si>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</si>
  <si>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</si>
  <si>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</si>
  <si>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</si>
  <si>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</si>
  <si>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</si>
  <si>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</si>
  <si>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</si>
  <si>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</si>
  <si>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</si>
  <si>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</si>
  <si>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</si>
  <si>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</si>
  <si>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</si>
  <si>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</si>
  <si>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</si>
  <si>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</si>
  <si>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</si>
  <si>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</si>
  <si>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</si>
  <si>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</si>
  <si>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</si>
  <si>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</si>
  <si>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</si>
  <si>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</si>
  <si>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</si>
  <si>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</si>
  <si>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</si>
  <si>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</si>
  <si>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</si>
  <si>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</si>
  <si>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</si>
  <si>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</si>
  <si>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</si>
  <si>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</si>
  <si>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</si>
  <si>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</si>
  <si>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</si>
  <si>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</si>
  <si>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</si>
  <si>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</si>
  <si>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</si>
  <si>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</si>
  <si>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</si>
  <si>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</si>
  <si>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</si>
  <si>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</si>
  <si>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</si>
  <si>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</si>
  <si>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</si>
  <si>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</si>
  <si>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</si>
  <si>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</si>
  <si>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</si>
  <si>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</si>
  <si>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</si>
  <si>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</si>
  <si>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</si>
  <si>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</si>
  <si>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</si>
  <si>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</si>
  <si>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</si>
  <si>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</si>
  <si>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</si>
  <si>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</si>
  <si>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</si>
  <si>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</si>
  <si>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</si>
  <si>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</si>
  <si>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</si>
  <si>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</si>
  <si>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</si>
  <si>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</si>
  <si>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</si>
  <si>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</si>
  <si>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</si>
  <si>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</si>
  <si>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</si>
  <si>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</si>
  <si>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</si>
  <si>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</si>
  <si>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</si>
  <si>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</si>
  <si>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</si>
  <si>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</si>
  <si>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</si>
  <si>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</si>
  <si>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</si>
  <si>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</si>
  <si>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</si>
  <si>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</si>
  <si>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</si>
  <si>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</si>
  <si>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</si>
  <si>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</si>
  <si>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</si>
  <si>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</si>
  <si>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</si>
  <si>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</si>
  <si>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</si>
  <si>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</si>
  <si>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</si>
  <si>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</si>
  <si>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</si>
  <si>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</si>
  <si>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</si>
  <si>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</si>
  <si>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</si>
  <si>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</si>
  <si>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</si>
  <si>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</si>
  <si>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</si>
  <si>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</si>
  <si>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</si>
  <si>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</si>
  <si>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</si>
  <si>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</si>
  <si>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</si>
  <si>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</si>
  <si>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</si>
  <si>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</si>
  <si>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</si>
  <si>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</si>
  <si>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</si>
  <si>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</si>
  <si>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</si>
  <si>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</si>
  <si>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</si>
  <si>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</si>
  <si>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</si>
  <si>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</si>
  <si>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</si>
  <si>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</si>
  <si>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</si>
  <si>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</si>
  <si>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</si>
  <si>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</si>
  <si>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</si>
  <si>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</si>
  <si>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</si>
  <si>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</si>
  <si>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</si>
  <si>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</si>
  <si>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</si>
  <si>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</si>
  <si>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</si>
  <si>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</si>
  <si>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</si>
  <si>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</si>
  <si>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</si>
  <si>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</si>
  <si>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</si>
  <si>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</si>
  <si>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</si>
  <si>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</si>
  <si>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</si>
  <si>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</si>
  <si>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</si>
  <si>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</si>
  <si>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</si>
  <si>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</si>
  <si>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</si>
  <si>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</si>
  <si>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</si>
  <si>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</si>
  <si>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</si>
  <si>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</si>
  <si>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</si>
  <si>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</si>
  <si>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</si>
  <si>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</si>
  <si>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</si>
  <si>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</si>
  <si>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</si>
  <si>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</si>
  <si>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</si>
  <si>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</si>
  <si>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</si>
  <si>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</si>
  <si>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</si>
  <si>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</si>
  <si>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</si>
  <si>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</si>
  <si>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</si>
  <si>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</si>
  <si>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</si>
  <si>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</si>
  <si>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</si>
  <si>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</si>
  <si>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</si>
  <si>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</si>
  <si>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</si>
  <si>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</si>
  <si>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</si>
  <si>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</si>
  <si>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</si>
  <si>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</si>
  <si>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</si>
  <si>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</si>
  <si>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</si>
  <si>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</si>
  <si>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</si>
  <si>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</si>
  <si>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</si>
  <si>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</si>
  <si>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</si>
  <si>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</si>
  <si>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</si>
  <si>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</si>
  <si>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</si>
  <si>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</si>
  <si>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</si>
  <si>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</si>
  <si>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</si>
  <si>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</si>
  <si>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</si>
  <si>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</si>
  <si>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</si>
  <si>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</si>
  <si>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</si>
  <si>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</si>
  <si>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</si>
  <si>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</si>
  <si>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</si>
  <si>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</si>
  <si>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</si>
  <si>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</si>
  <si>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</si>
  <si>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</si>
  <si>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</si>
  <si>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</si>
  <si>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</si>
  <si>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</si>
  <si>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</si>
  <si>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</si>
  <si>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</si>
  <si>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</si>
  <si>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</si>
  <si>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</si>
  <si>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</si>
  <si>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</si>
  <si>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</si>
  <si>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</si>
  <si>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</si>
  <si>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</si>
  <si>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</si>
  <si>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</si>
  <si>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</si>
  <si>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</si>
  <si>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</si>
  <si>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</si>
  <si>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</si>
  <si>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</si>
  <si>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</si>
  <si>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</si>
  <si>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</si>
  <si>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</si>
  <si>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</si>
  <si>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</si>
  <si>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</si>
  <si>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</si>
  <si>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</si>
  <si>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</si>
  <si>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</si>
  <si>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</si>
  <si>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</si>
  <si>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</si>
  <si>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</si>
  <si>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</si>
  <si>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</si>
  <si>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</si>
  <si>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</si>
  <si>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</si>
  <si>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</si>
  <si>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</si>
  <si>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</si>
  <si>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</si>
  <si>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</si>
  <si>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</si>
  <si>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</si>
  <si>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</si>
  <si>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</si>
  <si>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</si>
  <si>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</si>
  <si>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</si>
  <si>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</si>
  <si>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</si>
  <si>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</si>
  <si>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</si>
  <si>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</si>
  <si>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</si>
  <si>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</si>
  <si>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</si>
  <si>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</si>
  <si>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</si>
  <si>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</si>
  <si>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</si>
  <si>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</si>
  <si>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</si>
  <si>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</si>
  <si>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</si>
  <si>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</si>
  <si>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</si>
  <si>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</si>
  <si>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</si>
  <si>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</si>
  <si>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</si>
  <si>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</si>
  <si>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</si>
  <si>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</si>
  <si>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</si>
  <si>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</si>
  <si>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</si>
  <si>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</si>
  <si>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</si>
  <si>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</si>
  <si>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</si>
  <si>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</si>
  <si>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</si>
  <si>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</si>
  <si>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</si>
  <si>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</si>
  <si>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</si>
  <si>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</si>
  <si>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</si>
  <si>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</si>
  <si>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</si>
  <si>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</si>
  <si>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</si>
  <si>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</si>
  <si>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</si>
  <si>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</si>
  <si>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</si>
  <si>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</si>
  <si>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</si>
  <si>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</si>
  <si>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</si>
  <si>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</si>
  <si>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</si>
  <si>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</si>
  <si>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</si>
  <si>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</si>
  <si>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</si>
  <si>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</si>
  <si>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</si>
  <si>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</si>
  <si>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</si>
  <si>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</si>
  <si>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</si>
  <si>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</si>
  <si>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</si>
  <si>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</si>
  <si>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</si>
  <si>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</si>
  <si>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</si>
  <si>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</si>
  <si>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</si>
  <si>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</si>
  <si>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</si>
  <si>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</si>
  <si>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</si>
  <si>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</si>
  <si>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</si>
  <si>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</si>
  <si>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</si>
  <si>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</si>
  <si>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</si>
  <si>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</si>
  <si>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</si>
  <si>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</si>
  <si>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</si>
  <si>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</si>
  <si>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</si>
  <si>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</si>
  <si>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</si>
  <si>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</si>
  <si>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</si>
  <si>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</si>
  <si>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</si>
  <si>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</si>
  <si>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</si>
  <si>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</si>
  <si>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</si>
  <si>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</si>
  <si>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</si>
  <si>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</si>
  <si>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</si>
  <si>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</si>
  <si>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</si>
  <si>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</si>
  <si>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</si>
  <si>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</si>
  <si>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</si>
  <si>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</si>
  <si>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</si>
  <si>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</si>
  <si>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</si>
  <si>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</si>
  <si>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</si>
  <si>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</si>
  <si>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</si>
  <si>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</si>
  <si>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</si>
  <si>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</si>
  <si>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</si>
  <si>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</si>
  <si>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</si>
  <si>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</si>
  <si>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</si>
  <si>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</si>
  <si>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</si>
  <si>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</si>
  <si>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</si>
  <si>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</si>
  <si>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</si>
  <si>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</si>
  <si>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</si>
  <si>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</si>
  <si>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</si>
  <si>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</si>
  <si>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</si>
  <si>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</si>
  <si>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</si>
  <si>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</si>
  <si>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</si>
  <si>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</si>
  <si>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</si>
  <si>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</si>
  <si>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</si>
  <si>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</si>
  <si>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</si>
  <si>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</si>
  <si>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</si>
  <si>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</si>
  <si>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</si>
  <si>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</si>
  <si>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</si>
  <si>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</si>
  <si>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</si>
  <si>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</si>
  <si>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</si>
  <si>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</si>
  <si>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</si>
  <si>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</si>
  <si>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</si>
  <si>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</si>
  <si>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</si>
  <si>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</si>
  <si>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</si>
  <si>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</si>
  <si>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</si>
  <si>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</si>
  <si>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</si>
  <si>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</si>
  <si>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</si>
  <si>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</si>
  <si>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</si>
  <si>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</si>
  <si>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</si>
  <si>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</si>
  <si>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</si>
  <si>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</si>
  <si>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</si>
  <si>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</si>
  <si>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</si>
  <si>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</si>
  <si>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</si>
  <si>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</si>
  <si>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</si>
  <si>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</si>
  <si>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</si>
  <si>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</si>
  <si>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</si>
  <si>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</si>
  <si>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</si>
  <si>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</si>
  <si>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</si>
  <si>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</si>
  <si>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</si>
  <si>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</si>
  <si>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</si>
  <si>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</si>
  <si>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</si>
  <si>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</si>
  <si>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</si>
  <si>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</si>
  <si>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</si>
  <si>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</si>
  <si>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</si>
  <si>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</si>
  <si>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</si>
  <si>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</si>
  <si>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</si>
  <si>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</si>
  <si>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</si>
  <si>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</si>
  <si>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</si>
  <si>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</si>
  <si>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</si>
  <si>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</si>
  <si>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</si>
  <si>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</si>
  <si>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</si>
  <si>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</si>
  <si>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</si>
  <si>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</si>
  <si>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</si>
  <si>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</si>
  <si>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</si>
  <si>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</si>
  <si>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</si>
  <si>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</si>
  <si>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</si>
  <si>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</si>
  <si>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</si>
  <si>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</si>
  <si>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</si>
  <si>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</si>
  <si>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</si>
  <si>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</si>
  <si>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</si>
  <si>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</si>
  <si>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</si>
  <si>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</si>
  <si>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</si>
  <si>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</si>
  <si>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</si>
  <si>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</si>
  <si>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</si>
  <si>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</si>
  <si>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</si>
  <si>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</si>
  <si>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</si>
  <si>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</si>
  <si>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</si>
  <si>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</si>
  <si>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</si>
  <si>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</si>
  <si>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</si>
  <si>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</si>
  <si>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</si>
  <si>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</si>
  <si>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</si>
  <si>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</si>
  <si>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</si>
  <si>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</si>
  <si>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</si>
  <si>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</si>
  <si>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</si>
  <si>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</si>
  <si>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</si>
  <si>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</si>
  <si>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</si>
  <si>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</si>
  <si>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</si>
  <si>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</si>
  <si>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</si>
  <si>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</si>
  <si>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</si>
  <si>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</si>
  <si>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</si>
  <si>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</si>
  <si>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</si>
  <si>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</si>
  <si>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</si>
  <si>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</si>
  <si>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</si>
  <si>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</si>
  <si>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</si>
  <si>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GR16911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</si>
  <si>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</si>
  <si>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</si>
  <si>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</si>
  <si>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</si>
  <si>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</si>
  <si>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</si>
  <si>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</si>
  <si>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</si>
  <si>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</si>
  <si>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</si>
  <si>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</si>
  <si>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</si>
  <si>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</si>
  <si>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</si>
  <si>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</si>
  <si>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</si>
  <si>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</si>
  <si>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</si>
  <si>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</si>
  <si>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</si>
  <si>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</si>
  <si>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</si>
  <si>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</si>
  <si>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</si>
  <si>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</si>
  <si>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</si>
  <si>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</si>
  <si>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</si>
  <si>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</si>
  <si>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</si>
  <si>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</si>
  <si>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</si>
  <si>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</si>
  <si>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</si>
  <si>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</si>
  <si>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</si>
  <si>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</si>
  <si>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</si>
  <si>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</si>
  <si>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</si>
  <si>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</si>
  <si>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</si>
  <si>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</si>
  <si>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</si>
  <si>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</si>
  <si>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</si>
  <si>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</si>
  <si>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</si>
  <si>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</si>
  <si>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</si>
  <si>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</si>
  <si>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</si>
  <si>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</si>
  <si>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</si>
  <si>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</si>
  <si>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</si>
  <si>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</si>
  <si>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</si>
  <si>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</si>
  <si>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</si>
  <si>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</si>
  <si>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</si>
  <si>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</si>
  <si>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</si>
  <si>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</si>
  <si>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</si>
  <si>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</si>
  <si>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</si>
  <si>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</si>
  <si>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</si>
  <si>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</si>
  <si>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</si>
  <si>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</si>
  <si>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</si>
  <si>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</si>
  <si>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</si>
  <si>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</si>
  <si>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</si>
  <si>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</si>
  <si>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</si>
  <si>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</si>
  <si>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</si>
  <si>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</si>
  <si>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</si>
  <si>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</si>
  <si>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</si>
  <si>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</si>
  <si>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</si>
  <si>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</si>
  <si>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</si>
  <si>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</si>
  <si>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</si>
  <si>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</si>
  <si>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</si>
  <si>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</si>
  <si>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</si>
  <si>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</si>
  <si>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</si>
  <si>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</si>
  <si>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</si>
  <si>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</si>
  <si>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</si>
  <si>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</si>
  <si>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</si>
  <si>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</si>
  <si>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</si>
  <si>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</si>
  <si>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</si>
  <si>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</si>
  <si>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</si>
  <si>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</si>
  <si>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</si>
  <si>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</si>
  <si>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</si>
  <si>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</si>
  <si>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</si>
  <si>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</si>
  <si>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</si>
  <si>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</si>
  <si>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</si>
  <si>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</si>
  <si>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</si>
  <si>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</si>
  <si>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</si>
  <si>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</si>
  <si>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</si>
  <si>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</si>
  <si>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</si>
  <si>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</si>
  <si>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</si>
  <si>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</si>
  <si>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</si>
  <si>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</si>
  <si>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</si>
  <si>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</si>
  <si>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</si>
  <si>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</si>
  <si>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</si>
  <si>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</si>
  <si>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</si>
  <si>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</si>
  <si>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</si>
  <si>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</si>
  <si>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</si>
  <si>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</si>
  <si>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</si>
  <si>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</si>
  <si>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</si>
  <si>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</si>
  <si>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</si>
  <si>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</si>
  <si>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</si>
  <si>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</si>
  <si>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</si>
  <si>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</si>
  <si>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</si>
  <si>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</si>
  <si>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</si>
  <si>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</si>
  <si>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</si>
  <si>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</si>
  <si>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</si>
  <si>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</si>
  <si>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</si>
  <si>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</si>
  <si>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</si>
  <si>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</si>
  <si>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</si>
  <si>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</si>
  <si>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</si>
  <si>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</si>
  <si>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</si>
  <si>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</si>
  <si>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</si>
  <si>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</si>
  <si>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</si>
  <si>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</si>
  <si>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</si>
  <si>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</si>
  <si>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</si>
  <si>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</si>
  <si>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</si>
  <si>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</si>
  <si>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</si>
  <si>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</si>
  <si>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</si>
  <si>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</si>
  <si>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</si>
  <si>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</si>
  <si>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</si>
  <si>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</si>
  <si>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</si>
  <si>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</si>
  <si>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</si>
  <si>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</si>
  <si>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</si>
  <si>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</si>
  <si>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</si>
  <si>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</si>
  <si>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</si>
  <si>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</si>
  <si>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</si>
  <si>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</si>
  <si>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</si>
  <si>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</si>
  <si>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</si>
  <si>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</si>
  <si>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</si>
  <si>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</si>
  <si>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</si>
  <si>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</si>
  <si>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</si>
  <si>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</si>
  <si>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</si>
  <si>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</si>
  <si>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</si>
  <si>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</si>
  <si>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</si>
  <si>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</si>
  <si>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</si>
  <si>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</si>
  <si>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</si>
  <si>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</si>
  <si>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</si>
  <si>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</si>
  <si>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</si>
  <si>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</si>
  <si>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</si>
  <si>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</si>
  <si>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</si>
  <si>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</si>
  <si>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</si>
  <si>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</si>
  <si>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</si>
  <si>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</si>
  <si>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</si>
  <si>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</si>
  <si>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</si>
  <si>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</si>
  <si>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</si>
  <si>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</si>
  <si>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</si>
  <si>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</si>
  <si>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</si>
  <si>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</si>
  <si>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</si>
  <si>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Combo DOMANI  Inod.largo+Mochila+Bidett 1 aguj</t>
  </si>
  <si>
    <t>Combo DOMANI  Inod.largo+Mochila+Bidett 3 aguj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</si>
  <si>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</si>
  <si>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</si>
  <si>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</si>
  <si>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</si>
  <si>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</si>
  <si>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</si>
  <si>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</si>
  <si>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</si>
  <si>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</si>
  <si>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</si>
  <si>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</si>
  <si>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</si>
  <si>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</si>
  <si>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</si>
  <si>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</si>
  <si>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</si>
  <si>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</si>
  <si>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</si>
  <si>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</si>
  <si>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</si>
  <si>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</si>
  <si>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</si>
  <si>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</si>
  <si>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</si>
  <si>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</si>
  <si>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</si>
  <si>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</si>
  <si>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</si>
  <si>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</si>
  <si>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</si>
  <si>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</si>
  <si>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</si>
  <si>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</si>
  <si>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</si>
  <si>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</si>
  <si>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</si>
  <si>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</si>
  <si>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</si>
  <si>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</si>
  <si>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</si>
  <si>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</si>
  <si>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</si>
  <si>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</si>
  <si>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</si>
  <si>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</si>
  <si>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</si>
  <si>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</si>
  <si>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</si>
  <si>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</si>
  <si>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</si>
  <si>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</si>
  <si>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</si>
  <si>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</si>
  <si>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</si>
  <si>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</si>
  <si>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</si>
  <si>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</si>
  <si>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</si>
  <si>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</si>
  <si>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</si>
  <si>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</si>
  <si>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</si>
  <si>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</si>
  <si>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</si>
  <si>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</si>
  <si>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</si>
  <si>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</si>
  <si>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</si>
  <si>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</si>
  <si>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</si>
  <si>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</si>
  <si>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</si>
  <si>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</si>
  <si>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</si>
  <si>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</si>
  <si>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</si>
  <si>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</si>
  <si>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</si>
  <si>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</si>
  <si>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</si>
  <si>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</si>
  <si>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</si>
  <si>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</si>
  <si>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</si>
  <si>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</si>
  <si>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</si>
  <si>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</si>
  <si>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</si>
  <si>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</si>
  <si>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</si>
  <si>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</si>
  <si>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</si>
  <si>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</si>
  <si>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</si>
  <si>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</si>
  <si>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</si>
  <si>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</si>
  <si>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</si>
  <si>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</si>
  <si>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</si>
  <si>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</si>
  <si>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</si>
  <si>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</si>
  <si>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</si>
  <si>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</si>
  <si>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</si>
  <si>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</si>
  <si>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</si>
  <si>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</si>
  <si>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</si>
  <si>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</si>
  <si>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</si>
  <si>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</si>
  <si>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</si>
  <si>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</si>
  <si>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</si>
  <si>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</si>
  <si>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</si>
  <si>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</si>
  <si>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</si>
  <si>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</si>
  <si>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</si>
  <si>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</si>
  <si>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</si>
  <si>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</si>
  <si>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</si>
  <si>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</si>
  <si>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</si>
  <si>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</si>
  <si>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</si>
  <si>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</si>
  <si>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</si>
  <si>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</si>
  <si>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</si>
  <si>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</si>
  <si>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</si>
  <si>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</si>
  <si>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</si>
  <si>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</si>
  <si>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</si>
  <si>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</si>
  <si>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</si>
  <si>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</si>
  <si>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</si>
  <si>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</si>
  <si>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</si>
  <si>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</si>
  <si>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</si>
  <si>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</si>
  <si>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</si>
  <si>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</si>
  <si>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</si>
  <si>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</si>
  <si>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</si>
  <si>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</si>
  <si>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</si>
  <si>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</si>
  <si>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</si>
  <si>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</si>
  <si>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</si>
  <si>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</si>
  <si>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</si>
  <si>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</si>
  <si>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</si>
  <si>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</si>
  <si>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</si>
  <si>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</si>
  <si>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</si>
  <si>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</si>
  <si>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</si>
  <si>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</si>
  <si>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</si>
  <si>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</si>
  <si>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</si>
  <si>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</si>
  <si>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</si>
  <si>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</si>
  <si>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</si>
  <si>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</si>
  <si>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</si>
  <si>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</si>
  <si>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</si>
  <si>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</si>
  <si>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</si>
  <si>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</si>
  <si>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</si>
  <si>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</si>
  <si>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</si>
  <si>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</si>
  <si>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</si>
  <si>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</si>
  <si>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</si>
  <si>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</si>
  <si>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</si>
  <si>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</si>
  <si>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</si>
  <si>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</si>
  <si>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</si>
  <si>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</si>
  <si>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</si>
  <si>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</si>
  <si>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</si>
  <si>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</si>
  <si>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</si>
  <si>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</si>
  <si>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</si>
  <si>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</si>
  <si>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</si>
  <si>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</si>
  <si>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</si>
  <si>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</si>
  <si>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</si>
  <si>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</si>
  <si>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</si>
  <si>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</si>
  <si>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</si>
  <si>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</si>
  <si>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</si>
  <si>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</si>
  <si>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</si>
  <si>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</si>
  <si>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</si>
  <si>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</si>
  <si>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</si>
  <si>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</si>
  <si>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</si>
  <si>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</si>
  <si>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</si>
  <si>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</si>
  <si>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</si>
  <si>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</si>
  <si>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</si>
  <si>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</si>
  <si>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</si>
  <si>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</si>
  <si>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</si>
  <si>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</si>
  <si>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</si>
  <si>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</si>
  <si>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</si>
  <si>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</si>
  <si>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</si>
  <si>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</si>
  <si>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</si>
  <si>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</si>
  <si>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</si>
  <si>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</si>
  <si>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</si>
  <si>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</si>
  <si>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</si>
  <si>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</si>
  <si>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</si>
  <si>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</si>
  <si>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</si>
  <si>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</si>
  <si>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</si>
  <si>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</si>
  <si>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</si>
  <si>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</si>
  <si>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</si>
  <si>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</si>
  <si>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</si>
  <si>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</si>
  <si>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</si>
  <si>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</si>
  <si>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</si>
  <si>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</si>
  <si>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</si>
  <si>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</si>
  <si>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</si>
  <si>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</si>
  <si>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</si>
  <si>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</si>
  <si>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</si>
  <si>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</si>
  <si>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</si>
  <si>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</si>
  <si>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</si>
  <si>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</si>
  <si>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</si>
  <si>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</si>
  <si>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</si>
  <si>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</si>
  <si>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</si>
  <si>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</si>
  <si>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</si>
  <si>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</si>
  <si>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</si>
  <si>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</si>
  <si>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</si>
  <si>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</si>
  <si>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</si>
  <si>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</si>
  <si>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</si>
  <si>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</si>
  <si>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</si>
  <si>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</si>
  <si>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</si>
  <si>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</si>
  <si>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</si>
  <si>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</si>
  <si>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</si>
  <si>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</si>
  <si>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</si>
  <si>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</si>
  <si>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</si>
  <si>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</si>
  <si>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</si>
  <si>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</si>
  <si>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</si>
  <si>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</si>
  <si>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</si>
  <si>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</si>
  <si>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</si>
  <si>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</si>
  <si>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</si>
  <si>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</si>
  <si>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</si>
  <si>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</si>
  <si>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</si>
  <si>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</si>
  <si>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</si>
  <si>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</si>
  <si>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</si>
  <si>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</si>
  <si>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</si>
  <si>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</si>
  <si>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</si>
  <si>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</si>
  <si>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</si>
  <si>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</si>
  <si>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</si>
  <si>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</si>
  <si>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</si>
  <si>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</si>
  <si>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</si>
  <si>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</si>
  <si>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</si>
  <si>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</si>
  <si>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</si>
  <si>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</si>
  <si>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</si>
  <si>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</si>
  <si>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</si>
  <si>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</si>
  <si>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</si>
  <si>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</si>
  <si>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</si>
  <si>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</si>
  <si>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</si>
  <si>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</si>
  <si>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</si>
  <si>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</si>
  <si>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</si>
  <si>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</si>
  <si>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</si>
  <si>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</si>
  <si>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</si>
  <si>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</si>
  <si>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</si>
  <si>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</si>
  <si>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</si>
  <si>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</si>
  <si>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</si>
  <si>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</si>
  <si>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</si>
  <si>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</si>
  <si>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</si>
  <si>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</si>
  <si>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</si>
  <si>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</si>
  <si>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</si>
  <si>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</si>
  <si>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</si>
  <si>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</si>
  <si>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</si>
  <si>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</si>
  <si>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</si>
  <si>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</si>
  <si>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</si>
  <si>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</si>
  <si>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</si>
  <si>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</si>
  <si>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</si>
  <si>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</si>
  <si>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</si>
  <si>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</si>
  <si>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</si>
  <si>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</si>
  <si>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</si>
  <si>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</si>
  <si>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</si>
  <si>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</si>
  <si>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</si>
  <si>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</si>
  <si>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</si>
  <si>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</si>
  <si>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</si>
  <si>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</si>
  <si>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</si>
  <si>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</si>
  <si>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</si>
  <si>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</si>
  <si>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</si>
  <si>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</si>
  <si>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</si>
  <si>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</si>
  <si>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</si>
  <si>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</si>
  <si>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</si>
  <si>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</si>
  <si>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</si>
  <si>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</si>
  <si>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</si>
  <si>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</si>
  <si>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</si>
  <si>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</si>
  <si>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</si>
  <si>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</si>
  <si>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</si>
  <si>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</si>
  <si>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</si>
  <si>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</si>
  <si>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</si>
  <si>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</si>
  <si>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</si>
  <si>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</si>
  <si>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</si>
  <si>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</si>
  <si>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</si>
  <si>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</si>
  <si>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</si>
  <si>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</si>
  <si>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</si>
  <si>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</si>
  <si>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</si>
  <si>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</si>
  <si>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</si>
  <si>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</si>
  <si>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</si>
  <si>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</si>
  <si>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</si>
  <si>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</si>
  <si>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</si>
  <si>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</si>
  <si>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</si>
  <si>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</si>
  <si>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</si>
  <si>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</si>
  <si>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</si>
  <si>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</si>
  <si>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</si>
  <si>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</si>
  <si>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</si>
  <si>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</si>
  <si>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</si>
  <si>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</si>
  <si>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</si>
  <si>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</si>
  <si>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</si>
  <si>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</si>
  <si>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</si>
  <si>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</si>
  <si>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</si>
  <si>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</si>
  <si>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</si>
  <si>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</si>
  <si>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</si>
  <si>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</si>
  <si>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</si>
  <si>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</si>
  <si>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</si>
  <si>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</si>
  <si>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</si>
  <si>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</si>
  <si>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</si>
  <si>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</si>
  <si>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</si>
  <si>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</si>
  <si>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</si>
  <si>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</si>
  <si>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</si>
  <si>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</si>
  <si>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</si>
  <si>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</si>
  <si>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</si>
  <si>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</si>
  <si>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</si>
  <si>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</si>
  <si>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</si>
  <si>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</si>
  <si>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</si>
  <si>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</si>
  <si>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</si>
  <si>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</si>
  <si>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</si>
  <si>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</si>
  <si>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</si>
  <si>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</si>
  <si>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</si>
  <si>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</si>
  <si>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</si>
  <si>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</si>
  <si>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</si>
  <si>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</si>
  <si>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</si>
  <si>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</si>
  <si>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</si>
  <si>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</si>
  <si>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</si>
  <si>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</si>
  <si>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</si>
  <si>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</si>
  <si>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</si>
  <si>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</si>
  <si>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</si>
  <si>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</si>
  <si>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</si>
  <si>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</si>
  <si>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</si>
  <si>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</si>
  <si>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</si>
  <si>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</si>
  <si>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</si>
  <si>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</si>
  <si>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</si>
  <si>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</si>
  <si>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</si>
  <si>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</si>
  <si>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</si>
  <si>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</si>
  <si>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</si>
  <si>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</si>
  <si>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</si>
  <si>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</si>
  <si>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</si>
  <si>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</si>
  <si>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</si>
  <si>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</si>
  <si>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</si>
  <si>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</si>
  <si>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</si>
  <si>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</si>
  <si>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</si>
  <si>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</si>
  <si>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</si>
  <si>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</si>
  <si>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</si>
  <si>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</si>
  <si>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</si>
  <si>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</si>
  <si>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</si>
  <si>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</si>
  <si>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</si>
  <si>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</si>
  <si>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</si>
  <si>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</si>
  <si>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</si>
  <si>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</si>
  <si>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</si>
  <si>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</si>
  <si>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</si>
  <si>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</si>
  <si>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</si>
  <si>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</si>
  <si>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</si>
  <si>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</si>
  <si>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</si>
  <si>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</si>
  <si>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</si>
  <si>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</si>
  <si>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</si>
  <si>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</si>
  <si>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</si>
  <si>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</si>
  <si>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</si>
  <si>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</si>
  <si>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</si>
  <si>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</si>
  <si>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</si>
  <si>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</si>
  <si>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</si>
  <si>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</si>
  <si>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</si>
  <si>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</si>
  <si>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</si>
  <si>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</si>
  <si>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</si>
  <si>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</si>
  <si>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</si>
  <si>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</si>
  <si>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</si>
  <si>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</si>
  <si>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</si>
  <si>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</si>
  <si>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</si>
  <si>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</si>
  <si>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</si>
  <si>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</si>
  <si>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</si>
  <si>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</si>
  <si>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</si>
  <si>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</si>
  <si>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</si>
  <si>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</si>
  <si>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</si>
  <si>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</si>
  <si>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</si>
  <si>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</si>
  <si>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</si>
  <si>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</si>
  <si>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</si>
  <si>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</si>
  <si>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</si>
  <si>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</si>
  <si>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</si>
  <si>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</si>
  <si>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</si>
  <si>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</si>
  <si>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</si>
  <si>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</si>
  <si>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</si>
  <si>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</si>
  <si>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</si>
  <si>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</si>
  <si>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</si>
  <si>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</si>
  <si>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</si>
  <si>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</si>
  <si>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</si>
  <si>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</si>
  <si>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</si>
  <si>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</si>
  <si>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</si>
  <si>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</si>
  <si>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</si>
  <si>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</si>
  <si>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</si>
  <si>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</si>
  <si>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</si>
  <si>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</si>
  <si>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</si>
  <si>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</si>
  <si>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</si>
  <si>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</si>
  <si>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</si>
  <si>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</si>
  <si>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</si>
  <si>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</si>
  <si>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</si>
  <si>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</si>
  <si>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</si>
  <si>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</si>
  <si>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</si>
  <si>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</si>
  <si>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</si>
  <si>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</si>
  <si>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</si>
  <si>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</si>
  <si>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</si>
  <si>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</si>
  <si>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</si>
  <si>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</si>
  <si>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</si>
  <si>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</si>
  <si>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</si>
  <si>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</si>
  <si>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</si>
  <si>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</si>
  <si>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</si>
  <si>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</si>
  <si>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</si>
  <si>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</si>
  <si>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</si>
  <si>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</si>
  <si>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</si>
  <si>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</si>
  <si>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</si>
  <si>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</si>
  <si>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</si>
  <si>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</si>
  <si>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</si>
  <si>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</si>
  <si>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</si>
  <si>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</si>
  <si>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</si>
  <si>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</si>
  <si>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</si>
  <si>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</si>
  <si>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</si>
  <si>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</si>
  <si>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</si>
  <si>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</si>
  <si>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</si>
  <si>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</si>
  <si>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</si>
  <si>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</si>
  <si>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</si>
  <si>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</si>
  <si>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</si>
  <si>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</si>
  <si>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</si>
  <si>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</si>
  <si>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</si>
  <si>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</si>
  <si>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</si>
  <si>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</si>
  <si>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</si>
  <si>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</si>
  <si>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</si>
  <si>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</si>
  <si>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</si>
  <si>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</si>
  <si>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</si>
  <si>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</si>
  <si>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</si>
  <si>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</si>
  <si>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</si>
  <si>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</si>
  <si>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</si>
  <si>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</si>
  <si>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</si>
  <si>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</si>
  <si>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</si>
  <si>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</si>
  <si>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</si>
  <si>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</si>
  <si>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</si>
  <si>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</si>
  <si>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</si>
  <si>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</si>
  <si>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</si>
  <si>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</si>
  <si>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</si>
  <si>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</si>
  <si>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</si>
  <si>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</si>
  <si>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</si>
  <si>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</si>
  <si>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</si>
  <si>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</si>
  <si>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</si>
  <si>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</si>
  <si>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</si>
  <si>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</si>
  <si>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</si>
  <si>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</si>
  <si>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</si>
  <si>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</si>
  <si>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</si>
  <si>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</si>
  <si>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</si>
  <si>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</si>
  <si>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</si>
  <si>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</si>
  <si>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</si>
  <si>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</si>
  <si>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</si>
  <si>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</si>
  <si>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</si>
  <si>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</si>
  <si>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</si>
  <si>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</si>
  <si>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</si>
  <si>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</si>
  <si>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</si>
  <si>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</si>
  <si>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</si>
  <si>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</si>
  <si>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</si>
  <si>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</si>
  <si>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</si>
  <si>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</si>
  <si>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</si>
  <si>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</si>
  <si>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</si>
  <si>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</si>
  <si>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</si>
  <si>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</si>
  <si>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</si>
  <si>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</si>
  <si>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</si>
  <si>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</si>
  <si>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</si>
  <si>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</si>
  <si>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</si>
  <si>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</si>
  <si>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</si>
  <si>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</si>
  <si>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</si>
  <si>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</si>
  <si>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</si>
  <si>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</si>
  <si>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</si>
  <si>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</si>
  <si>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</si>
  <si>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</si>
  <si>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</si>
  <si>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</si>
  <si>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</si>
  <si>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</si>
  <si>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</si>
  <si>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</si>
  <si>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</si>
  <si>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</si>
  <si>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</si>
  <si>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</si>
  <si>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</si>
  <si>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</si>
  <si>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</si>
  <si>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</si>
  <si>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</si>
  <si>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</si>
  <si>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</si>
  <si>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</si>
  <si>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</si>
  <si>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</si>
  <si>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</si>
  <si>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</si>
  <si>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</si>
  <si>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</si>
  <si>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</si>
  <si>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</si>
  <si>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</si>
  <si>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</si>
  <si>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</si>
  <si>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</si>
  <si>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</si>
  <si>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</si>
  <si>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</si>
  <si>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</si>
  <si>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</si>
  <si>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</si>
  <si>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</si>
  <si>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</si>
  <si>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</si>
  <si>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</si>
  <si>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</si>
  <si>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</si>
  <si>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</si>
  <si>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</si>
  <si>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</si>
  <si>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</si>
  <si>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</si>
  <si>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</si>
  <si>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</si>
  <si>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</si>
  <si>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</si>
  <si>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</si>
  <si>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</si>
  <si>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</si>
  <si>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</si>
  <si>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</si>
  <si>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</si>
  <si>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</si>
  <si>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</si>
  <si>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</si>
  <si>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</si>
  <si>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</si>
  <si>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</si>
  <si>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</si>
  <si>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</si>
  <si>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</si>
  <si>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</si>
  <si>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</si>
  <si>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</si>
  <si>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</si>
  <si>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</si>
  <si>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</si>
  <si>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</si>
  <si>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</si>
  <si>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</si>
  <si>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</si>
  <si>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</si>
  <si>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</si>
  <si>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</si>
  <si>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</si>
  <si>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</si>
  <si>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</si>
  <si>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</si>
  <si>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</si>
  <si>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</si>
  <si>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</si>
  <si>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</si>
  <si>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</si>
  <si>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</si>
  <si>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</si>
  <si>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</si>
  <si>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</si>
  <si>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</si>
  <si>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</si>
  <si>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</si>
  <si>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</si>
  <si>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</si>
  <si>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</si>
  <si>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</si>
  <si>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</si>
  <si>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</si>
  <si>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</si>
  <si>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</si>
  <si>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</si>
  <si>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</si>
  <si>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</si>
  <si>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</si>
  <si>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</si>
  <si>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</si>
  <si>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</si>
  <si>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</si>
  <si>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</si>
  <si>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</si>
  <si>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</si>
  <si>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</si>
  <si>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</si>
  <si>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</si>
  <si>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</si>
  <si>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</si>
  <si>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</si>
  <si>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</si>
  <si>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</si>
  <si>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</si>
  <si>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</si>
  <si>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</si>
  <si>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</si>
  <si>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</si>
  <si>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</si>
  <si>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</si>
  <si>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</si>
  <si>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</si>
  <si>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</si>
  <si>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</si>
  <si>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</si>
  <si>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</si>
  <si>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</si>
  <si>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</si>
  <si>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</si>
  <si>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</si>
  <si>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</si>
  <si>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</si>
  <si>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</si>
  <si>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</si>
  <si>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</si>
  <si>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</si>
  <si>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</si>
  <si>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</si>
  <si>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</si>
  <si>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</si>
  <si>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</si>
  <si>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</si>
  <si>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</si>
  <si>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</si>
  <si>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</si>
  <si>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</si>
  <si>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</si>
  <si>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</si>
  <si>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</si>
  <si>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</si>
  <si>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</si>
  <si>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</si>
  <si>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</si>
  <si>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</si>
  <si>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</si>
  <si>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</si>
  <si>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</si>
  <si>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</si>
  <si>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</si>
  <si>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</si>
  <si>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</si>
  <si>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</si>
  <si>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</si>
  <si>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</si>
  <si>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</si>
  <si>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</si>
  <si>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</si>
  <si>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</si>
  <si>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</si>
  <si>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</si>
  <si>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</si>
  <si>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</si>
  <si>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</si>
  <si>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</si>
  <si>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</si>
  <si>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</si>
  <si>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</si>
  <si>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</si>
  <si>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</si>
  <si>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</si>
  <si>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</si>
  <si>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</si>
  <si>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</si>
  <si>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</si>
  <si>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</si>
  <si>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</si>
  <si>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</si>
  <si>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</si>
  <si>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</si>
  <si>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</si>
  <si>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</si>
  <si>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</si>
  <si>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</si>
  <si>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</si>
  <si>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</si>
  <si>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</si>
  <si>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</si>
  <si>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</si>
  <si>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</si>
  <si>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</si>
  <si>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</si>
  <si>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</si>
  <si>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</si>
  <si>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</si>
  <si>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</si>
  <si>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</si>
  <si>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</si>
  <si>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</si>
  <si>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</si>
  <si>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</si>
  <si>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</si>
  <si>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</si>
  <si>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</si>
  <si>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</si>
  <si>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</si>
  <si>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</si>
  <si>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</si>
  <si>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</si>
  <si>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</si>
  <si>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</si>
  <si>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</si>
  <si>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</si>
  <si>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</si>
  <si>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</si>
  <si>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</si>
  <si>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</si>
  <si>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</si>
  <si>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</si>
  <si>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</si>
  <si>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</si>
  <si>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</si>
  <si>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</si>
  <si>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</si>
  <si>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</si>
  <si>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</si>
  <si>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</si>
  <si>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</si>
  <si>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</si>
  <si>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</si>
  <si>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</si>
  <si>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</si>
  <si>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</si>
  <si>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</si>
  <si>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</si>
  <si>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</si>
  <si>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</si>
  <si>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</si>
  <si>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</si>
  <si>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</si>
  <si>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</si>
  <si>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</si>
  <si>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</si>
  <si>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</si>
  <si>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</si>
  <si>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</si>
  <si>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</si>
  <si>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</si>
  <si>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</si>
  <si>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</si>
  <si>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</si>
  <si>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</si>
  <si>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</si>
  <si>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</si>
  <si>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</si>
  <si>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</si>
  <si>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</si>
  <si>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</si>
  <si>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</si>
  <si>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</si>
  <si>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</si>
  <si>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</si>
  <si>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</si>
  <si>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</si>
  <si>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</si>
  <si>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</si>
  <si>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</si>
  <si>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</si>
  <si>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</si>
  <si>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</si>
  <si>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</si>
  <si>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</si>
  <si>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</si>
  <si>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</si>
  <si>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</si>
  <si>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</si>
  <si>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</si>
  <si>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</si>
  <si>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</si>
  <si>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</si>
  <si>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</si>
  <si>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</si>
  <si>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</si>
  <si>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</si>
  <si>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</si>
  <si>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</si>
  <si>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</si>
  <si>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</si>
  <si>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</si>
  <si>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</si>
  <si>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</si>
  <si>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</si>
  <si>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</si>
  <si>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</si>
  <si>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</si>
  <si>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</si>
  <si>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</si>
  <si>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</si>
  <si>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</si>
  <si>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</si>
  <si>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</si>
  <si>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</si>
  <si>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</si>
  <si>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</si>
  <si>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</si>
  <si>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</si>
  <si>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</si>
  <si>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</si>
  <si>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</si>
  <si>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</si>
  <si>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</si>
  <si>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</si>
  <si>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</si>
  <si>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</si>
  <si>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</si>
  <si>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</si>
  <si>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</si>
  <si>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</si>
  <si>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</si>
  <si>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</si>
  <si>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</si>
  <si>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</si>
  <si>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</si>
  <si>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</si>
  <si>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</si>
  <si>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</si>
  <si>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</si>
  <si>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</si>
  <si>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</si>
  <si>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</si>
  <si>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</si>
  <si>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</si>
  <si>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</si>
  <si>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</si>
  <si>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</si>
  <si>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</si>
  <si>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</si>
  <si>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</si>
  <si>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</si>
  <si>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</si>
  <si>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</si>
  <si>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</si>
  <si>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</si>
  <si>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</si>
  <si>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</si>
  <si>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</si>
  <si>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</si>
  <si>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</si>
  <si>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</si>
  <si>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</si>
  <si>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</si>
  <si>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</si>
  <si>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</si>
  <si>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</si>
  <si>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</si>
  <si>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</si>
  <si>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</si>
  <si>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</si>
  <si>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</si>
  <si>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</si>
  <si>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</si>
  <si>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</si>
  <si>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</si>
  <si>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</si>
  <si>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</si>
  <si>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</si>
  <si>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</si>
  <si>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</si>
  <si>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</si>
  <si>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</si>
  <si>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</si>
  <si>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</si>
  <si>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</si>
  <si>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</si>
  <si>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</si>
  <si>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</si>
  <si>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</si>
  <si>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</si>
  <si>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</si>
  <si>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</si>
  <si>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</si>
  <si>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</si>
  <si>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</si>
  <si>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</si>
  <si>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</si>
  <si>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</si>
  <si>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</si>
  <si>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</si>
  <si>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</si>
  <si>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</si>
  <si>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</si>
  <si>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</si>
  <si>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</si>
  <si>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</si>
  <si>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</si>
  <si>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</si>
  <si>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</si>
  <si>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</si>
  <si>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</si>
  <si>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</si>
  <si>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</si>
  <si>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</si>
  <si>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</si>
  <si>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</si>
  <si>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</si>
  <si>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</si>
  <si>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</si>
  <si>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</si>
  <si>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</si>
  <si>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</si>
  <si>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</si>
  <si>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</si>
  <si>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</si>
  <si>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</si>
  <si>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</si>
  <si>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</si>
  <si>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</si>
  <si>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</si>
  <si>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</si>
  <si>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</si>
  <si>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</si>
  <si>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</si>
  <si>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</si>
  <si>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</si>
  <si>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</si>
  <si>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</si>
  <si>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</si>
  <si>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</si>
  <si>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</si>
  <si>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</si>
  <si>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</si>
  <si>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</si>
  <si>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</si>
  <si>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</si>
  <si>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</si>
  <si>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</si>
  <si>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</si>
  <si>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</si>
  <si>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</si>
  <si>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</si>
  <si>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</si>
  <si>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</si>
  <si>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</si>
  <si>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</si>
  <si>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</si>
  <si>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</si>
  <si>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</si>
  <si>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</si>
  <si>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</si>
  <si>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</si>
  <si>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</si>
  <si>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</si>
  <si>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</si>
  <si>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</si>
  <si>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</si>
  <si>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</si>
  <si>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</si>
  <si>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</si>
  <si>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</si>
  <si>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</si>
  <si>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</si>
  <si>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</si>
  <si>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</si>
  <si>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</si>
  <si>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</si>
  <si>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</si>
  <si>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</si>
  <si>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</si>
  <si>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</si>
  <si>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</si>
  <si>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</si>
  <si>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</si>
  <si>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</si>
  <si>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</si>
  <si>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</si>
  <si>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</si>
  <si>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</si>
  <si>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</si>
  <si>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</si>
  <si>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</si>
  <si>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</si>
  <si>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</si>
  <si>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</si>
  <si>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</si>
  <si>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</si>
  <si>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</si>
  <si>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</si>
  <si>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</si>
  <si>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</si>
  <si>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</si>
  <si>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</si>
  <si>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</si>
  <si>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</si>
  <si>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</si>
  <si>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</si>
  <si>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</si>
  <si>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</si>
  <si>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</si>
  <si>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</si>
  <si>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</si>
  <si>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</si>
  <si>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</si>
  <si>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</si>
  <si>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</si>
  <si>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</si>
  <si>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</si>
  <si>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</si>
  <si>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</si>
  <si>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</si>
  <si>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</si>
  <si>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</si>
  <si>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</si>
  <si>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</si>
  <si>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</si>
  <si>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</si>
  <si>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</si>
  <si>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</si>
  <si>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</si>
  <si>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</si>
  <si>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</si>
  <si>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</si>
  <si>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</si>
  <si>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</si>
  <si>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</si>
  <si>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</si>
  <si>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</si>
  <si>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</si>
  <si>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</si>
  <si>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</si>
  <si>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</si>
  <si>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</si>
  <si>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</si>
  <si>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</si>
  <si>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</si>
  <si>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</si>
  <si>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</si>
  <si>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</si>
  <si>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</si>
  <si>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</si>
  <si>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</si>
  <si>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</si>
  <si>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</si>
  <si>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</si>
  <si>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</si>
  <si>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</si>
  <si>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</si>
  <si>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</si>
  <si>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</si>
  <si>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</si>
  <si>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</si>
  <si>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</si>
  <si>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</si>
  <si>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</si>
  <si>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</si>
  <si>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</si>
  <si>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</si>
  <si>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</si>
  <si>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</si>
  <si>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</si>
  <si>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</si>
  <si>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</si>
  <si>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</si>
  <si>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</si>
  <si>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</si>
  <si>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</si>
  <si>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</si>
  <si>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</si>
  <si>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</si>
  <si>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</si>
  <si>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</si>
  <si>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</si>
  <si>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</si>
  <si>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</si>
  <si>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</si>
  <si>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</si>
  <si>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</si>
  <si>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</si>
  <si>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</si>
  <si>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</si>
  <si>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</si>
  <si>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</si>
  <si>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</si>
  <si>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</si>
  <si>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</si>
  <si>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</si>
  <si>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</si>
  <si>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</si>
  <si>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</si>
  <si>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</si>
  <si>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</si>
  <si>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</si>
  <si>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</si>
  <si>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</si>
  <si>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</si>
  <si>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</si>
  <si>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</si>
  <si>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</si>
  <si>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</si>
  <si>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</si>
  <si>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</si>
  <si>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</si>
  <si>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</si>
  <si>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</si>
  <si>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</si>
  <si>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</si>
  <si>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</si>
  <si>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</si>
  <si>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</si>
  <si>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</si>
  <si>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</si>
  <si>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</si>
  <si>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</si>
  <si>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</si>
  <si>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</si>
  <si>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</si>
  <si>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</si>
  <si>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</si>
  <si>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</si>
  <si>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</si>
  <si>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</si>
  <si>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</si>
  <si>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</si>
  <si>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</si>
  <si>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</si>
  <si>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</si>
  <si>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</si>
  <si>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</si>
  <si>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</si>
  <si>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</si>
  <si>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</si>
  <si>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</si>
  <si>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</si>
  <si>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</si>
  <si>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</si>
  <si>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</si>
  <si>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</si>
  <si>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</si>
  <si>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</si>
  <si>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</si>
  <si>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</si>
  <si>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</si>
  <si>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</si>
  <si>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</si>
  <si>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</si>
  <si>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</si>
  <si>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</si>
  <si>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</si>
  <si>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</si>
  <si>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</si>
  <si>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</si>
  <si>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</si>
  <si>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</si>
  <si>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</si>
  <si>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</si>
  <si>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</si>
  <si>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</si>
  <si>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</si>
  <si>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</si>
  <si>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</si>
  <si>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</si>
  <si>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</si>
  <si>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</si>
  <si>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</si>
  <si>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</si>
  <si>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</si>
  <si>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</si>
  <si>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</si>
  <si>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</si>
  <si>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</si>
  <si>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</si>
  <si>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</si>
  <si>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</si>
  <si>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</si>
  <si>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</si>
  <si>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</si>
  <si>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</si>
  <si>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</si>
  <si>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</si>
  <si>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</si>
  <si>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</si>
  <si>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</si>
  <si>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</si>
  <si>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</si>
  <si>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</si>
  <si>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</si>
  <si>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</si>
  <si>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</si>
  <si>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</si>
  <si>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</si>
  <si>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</si>
  <si>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</si>
  <si>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</si>
  <si>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</si>
  <si>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</si>
  <si>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</si>
  <si>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</si>
  <si>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</si>
  <si>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</si>
  <si>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</si>
  <si>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</si>
  <si>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</si>
  <si>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</si>
  <si>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</si>
  <si>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</si>
  <si>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</si>
  <si>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</si>
  <si>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</si>
  <si>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</si>
  <si>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</si>
  <si>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</si>
  <si>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</si>
  <si>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</si>
  <si>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</si>
  <si>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</si>
  <si>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</si>
  <si>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</si>
  <si>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</si>
  <si>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</si>
  <si>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</si>
  <si>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</si>
  <si>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</si>
  <si>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</si>
  <si>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</si>
  <si>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</si>
  <si>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</si>
  <si>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</si>
  <si>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</si>
  <si>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</si>
  <si>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</si>
  <si>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</si>
  <si>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</si>
  <si>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</si>
  <si>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</si>
  <si>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</si>
  <si>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</si>
  <si>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</si>
  <si>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</si>
  <si>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</si>
  <si>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</si>
  <si>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</si>
  <si>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</si>
  <si>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</si>
  <si>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</si>
  <si>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</si>
  <si>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</si>
  <si>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</si>
  <si>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</si>
  <si>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</si>
  <si>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</si>
  <si>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</si>
  <si>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</si>
  <si>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</si>
  <si>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</si>
  <si>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</si>
  <si>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</si>
  <si>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</si>
  <si>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</si>
  <si>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</si>
  <si>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</si>
  <si>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</si>
  <si>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</si>
  <si>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</si>
  <si>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</si>
  <si>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</si>
  <si>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</si>
  <si>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</si>
  <si>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</si>
  <si>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</si>
  <si>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</si>
  <si>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</si>
  <si>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</si>
  <si>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</si>
  <si>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</si>
  <si>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</si>
  <si>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</si>
  <si>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</si>
  <si>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</si>
  <si>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</si>
  <si>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</si>
  <si>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</si>
  <si>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</si>
  <si>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</si>
  <si>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</si>
  <si>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</si>
  <si>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</si>
  <si>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</si>
  <si>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</si>
  <si>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</si>
  <si>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</si>
  <si>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</si>
  <si>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</si>
  <si>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</si>
  <si>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</si>
  <si>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</si>
  <si>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</si>
  <si>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</si>
  <si>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</si>
  <si>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</si>
  <si>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</si>
  <si>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</si>
  <si>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</si>
  <si>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</si>
  <si>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</si>
  <si>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</si>
  <si>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</si>
  <si>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</si>
  <si>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</si>
  <si>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</si>
  <si>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</si>
  <si>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</si>
  <si>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</si>
  <si>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</si>
  <si>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</si>
  <si>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</si>
  <si>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</si>
  <si>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</si>
  <si>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</si>
  <si>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</si>
  <si>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</si>
  <si>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</si>
  <si>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</si>
  <si>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</si>
  <si>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</si>
  <si>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</si>
  <si>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</si>
  <si>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</si>
  <si>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</si>
  <si>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</si>
  <si>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</si>
  <si>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</si>
  <si>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</si>
  <si>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</si>
  <si>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</si>
  <si>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</si>
  <si>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</si>
  <si>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</si>
  <si>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</si>
  <si>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</si>
  <si>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</si>
  <si>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</si>
  <si>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</si>
  <si>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</si>
  <si>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</si>
  <si>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</si>
  <si>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</si>
  <si>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</si>
  <si>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</si>
  <si>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</si>
  <si>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</si>
  <si>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</si>
  <si>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</si>
  <si>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</si>
  <si>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</si>
  <si>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</si>
  <si>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</si>
  <si>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</si>
  <si>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</si>
  <si>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</si>
  <si>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</si>
  <si>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</si>
  <si>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</si>
  <si>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</si>
  <si>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</si>
  <si>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</si>
  <si>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</si>
  <si>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</si>
  <si>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</si>
  <si>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</si>
  <si>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</si>
  <si>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</si>
  <si>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</si>
  <si>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</si>
  <si>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</si>
  <si>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</si>
  <si>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</si>
  <si>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</si>
  <si>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</si>
  <si>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</si>
  <si>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</si>
  <si>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</si>
  <si>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</si>
  <si>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</si>
  <si>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</si>
  <si>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</si>
  <si>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</si>
  <si>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</si>
  <si>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</si>
  <si>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</si>
  <si>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</si>
  <si>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</si>
  <si>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</si>
  <si>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</si>
  <si>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</si>
  <si>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</si>
  <si>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</si>
  <si>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</si>
  <si>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</si>
  <si>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</si>
  <si>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</si>
  <si>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</si>
  <si>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</si>
  <si>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</si>
  <si>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</si>
  <si>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</si>
  <si>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</si>
  <si>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</si>
  <si>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</si>
  <si>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</si>
  <si>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</si>
  <si>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</si>
  <si>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</si>
  <si>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</si>
  <si>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</si>
  <si>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</si>
  <si>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</si>
  <si>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</si>
  <si>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</si>
  <si>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</si>
  <si>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</si>
  <si>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</si>
  <si>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</si>
  <si>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</si>
  <si>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</si>
  <si>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</si>
  <si>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</si>
  <si>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</si>
  <si>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</si>
  <si>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</si>
  <si>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</si>
  <si>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</si>
  <si>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</si>
  <si>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</si>
  <si>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</si>
  <si>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</si>
  <si>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</si>
  <si>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</si>
  <si>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</si>
  <si>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</si>
  <si>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</si>
  <si>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</si>
  <si>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</si>
  <si>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</si>
  <si>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</si>
  <si>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</si>
  <si>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</si>
  <si>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</si>
  <si>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</si>
  <si>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</si>
  <si>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</si>
  <si>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</si>
  <si>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</si>
  <si>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</si>
  <si>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</si>
  <si>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</si>
  <si>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</si>
  <si>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</si>
  <si>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</si>
  <si>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</si>
  <si>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</si>
  <si>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</si>
  <si>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</si>
  <si>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</si>
  <si>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</si>
  <si>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</si>
  <si>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</si>
  <si>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</si>
  <si>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</si>
  <si>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</si>
  <si>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</si>
  <si>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</si>
  <si>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</si>
  <si>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</si>
  <si>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</si>
  <si>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</si>
  <si>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</si>
  <si>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</si>
  <si>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</si>
  <si>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</si>
  <si>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</si>
  <si>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</si>
  <si>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</si>
  <si>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</si>
  <si>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</si>
  <si>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</si>
  <si>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</si>
  <si>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</si>
  <si>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</si>
  <si>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</si>
  <si>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</si>
  <si>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</si>
  <si>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</si>
  <si>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</si>
  <si>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</si>
  <si>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</si>
  <si>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</si>
  <si>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</si>
  <si>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</si>
  <si>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</si>
  <si>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</si>
  <si>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</si>
  <si>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</si>
  <si>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</si>
  <si>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</si>
  <si>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</si>
  <si>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</si>
  <si>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</si>
  <si>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</si>
  <si>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</si>
  <si>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</si>
  <si>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</si>
  <si>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</si>
  <si>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</si>
  <si>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</si>
  <si>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</si>
  <si>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</si>
  <si>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</si>
  <si>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</si>
  <si>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</si>
  <si>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</si>
  <si>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</si>
  <si>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</si>
  <si>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</si>
  <si>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</si>
  <si>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</si>
  <si>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</si>
  <si>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</si>
  <si>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</si>
  <si>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</si>
  <si>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</si>
  <si>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</si>
  <si>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</si>
  <si>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</si>
  <si>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</si>
  <si>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</si>
  <si>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</si>
  <si>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</si>
  <si>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</si>
  <si>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</si>
  <si>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</si>
  <si>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</si>
  <si>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</si>
  <si>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</si>
  <si>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</si>
  <si>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</si>
  <si>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</si>
  <si>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</si>
  <si>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</si>
  <si>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</si>
  <si>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</si>
  <si>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</si>
  <si>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</si>
  <si>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</si>
  <si>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</si>
  <si>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</si>
  <si>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</si>
  <si>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</si>
  <si>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</si>
  <si>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</si>
  <si>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</si>
  <si>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</si>
  <si>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</si>
  <si>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</si>
  <si>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</si>
  <si>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</si>
  <si>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</si>
  <si>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</si>
  <si>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</si>
  <si>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</si>
  <si>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</si>
  <si>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</si>
  <si>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</si>
  <si>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</si>
  <si>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</si>
  <si>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</si>
  <si>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</si>
  <si>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</si>
  <si>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</si>
  <si>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</si>
  <si>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</si>
  <si>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</si>
  <si>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</si>
  <si>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</si>
  <si>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</si>
  <si>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</si>
  <si>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</si>
  <si>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</si>
  <si>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</si>
  <si>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</si>
  <si>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</si>
  <si>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</si>
  <si>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</si>
  <si>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</si>
  <si>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</si>
  <si>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</si>
  <si>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</si>
  <si>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</si>
  <si>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</si>
  <si>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</si>
  <si>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</si>
  <si>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</si>
  <si>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</si>
  <si>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</si>
  <si>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</si>
  <si>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</si>
  <si>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</si>
  <si>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</si>
  <si>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</si>
  <si>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</si>
  <si>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</si>
  <si>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</si>
  <si>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</si>
  <si>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</si>
  <si>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</si>
  <si>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</si>
  <si>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</si>
  <si>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</si>
  <si>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</si>
  <si>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</si>
  <si>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</si>
  <si>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</si>
  <si>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</si>
  <si>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</si>
  <si>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</si>
  <si>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</si>
  <si>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</si>
  <si>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</si>
  <si>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</si>
  <si>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</si>
  <si>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</si>
  <si>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</si>
  <si>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</si>
  <si>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</si>
  <si>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</si>
  <si>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</si>
  <si>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</si>
  <si>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</si>
  <si>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</si>
  <si>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</si>
  <si>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</si>
  <si>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</si>
  <si>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</si>
  <si>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</si>
  <si>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</si>
  <si>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</si>
  <si>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</si>
  <si>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</si>
  <si>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</si>
  <si>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</si>
  <si>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</si>
  <si>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</si>
  <si>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</si>
  <si>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</si>
  <si>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</si>
  <si>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</si>
  <si>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</si>
  <si>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</si>
  <si>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</si>
  <si>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</si>
  <si>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</si>
  <si>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</si>
  <si>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</si>
  <si>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</si>
  <si>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</si>
  <si>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</si>
  <si>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</si>
  <si>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</si>
  <si>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</si>
  <si>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</si>
  <si>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</si>
  <si>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</si>
  <si>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</si>
  <si>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</si>
  <si>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</si>
  <si>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</si>
  <si>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</si>
  <si>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</si>
  <si>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</si>
  <si>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</si>
  <si>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</si>
  <si>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</si>
  <si>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</si>
  <si>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</si>
  <si>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</si>
  <si>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</si>
  <si>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</si>
  <si>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</si>
  <si>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</si>
  <si>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</si>
  <si>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</si>
  <si>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</si>
  <si>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</si>
  <si>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</si>
  <si>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</si>
  <si>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</si>
  <si>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</si>
  <si>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</si>
  <si>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</si>
  <si>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</si>
  <si>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</si>
  <si>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</si>
  <si>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</si>
  <si>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</si>
  <si>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</si>
  <si>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</si>
  <si>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</si>
  <si>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</si>
  <si>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</si>
  <si>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</si>
  <si>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</si>
  <si>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</si>
  <si>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</si>
  <si>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</si>
  <si>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</si>
  <si>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</si>
  <si>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</si>
  <si>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</si>
  <si>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</si>
  <si>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</si>
  <si>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</si>
  <si>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</si>
  <si>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</si>
  <si>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</si>
  <si>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</si>
  <si>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</si>
  <si>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</si>
  <si>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</si>
  <si>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</si>
  <si>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</si>
  <si>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</si>
  <si>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</si>
  <si>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</si>
  <si>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</si>
  <si>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</si>
  <si>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</si>
  <si>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</si>
  <si>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</si>
  <si>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</si>
  <si>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</si>
  <si>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</si>
  <si>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</si>
  <si>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</si>
  <si>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</si>
  <si>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</si>
  <si>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</si>
  <si>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</si>
  <si>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</si>
  <si>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</si>
  <si>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</si>
  <si>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</si>
  <si>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</si>
  <si>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</si>
  <si>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</si>
  <si>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</si>
  <si>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</si>
  <si>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</si>
  <si>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</si>
  <si>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</si>
  <si>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</si>
  <si>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</si>
  <si>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</si>
  <si>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</si>
  <si>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</si>
  <si>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</si>
  <si>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</si>
  <si>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</si>
  <si>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</si>
  <si>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</si>
  <si>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</si>
  <si>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</si>
  <si>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</si>
  <si>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</si>
  <si>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</si>
  <si>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</si>
  <si>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</si>
  <si>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</si>
  <si>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</si>
  <si>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</si>
  <si>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</si>
  <si>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</si>
  <si>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</si>
  <si>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</si>
  <si>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</si>
  <si>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</si>
  <si>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</si>
  <si>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</si>
  <si>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</si>
  <si>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</si>
  <si>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</si>
  <si>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</si>
  <si>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</si>
  <si>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</si>
  <si>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</si>
  <si>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</si>
  <si>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</si>
  <si>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</si>
  <si>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</si>
  <si>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</si>
  <si>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</si>
  <si>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</si>
  <si>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</si>
  <si>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</si>
  <si>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</si>
  <si>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</si>
  <si>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</si>
  <si>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</si>
  <si>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</si>
  <si>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</si>
  <si>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</si>
  <si>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</si>
  <si>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</si>
  <si>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</si>
  <si>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</si>
  <si>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</si>
  <si>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</si>
  <si>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</si>
  <si>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</si>
  <si>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</si>
  <si>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</si>
  <si>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</si>
  <si>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</si>
  <si>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</si>
  <si>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</si>
  <si>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</si>
  <si>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</si>
  <si>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</si>
  <si>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</si>
  <si>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</si>
  <si>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</si>
  <si>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</si>
  <si>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</si>
  <si>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</si>
  <si>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</si>
  <si>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</si>
  <si>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</si>
  <si>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</si>
  <si>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</si>
  <si>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</si>
  <si>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</si>
  <si>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</si>
  <si>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</si>
  <si>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</si>
  <si>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</si>
  <si>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</si>
  <si>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</si>
  <si>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</si>
  <si>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</si>
  <si>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</si>
  <si>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</si>
  <si>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</si>
  <si>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</si>
  <si>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</si>
  <si>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</si>
  <si>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</si>
  <si>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</si>
  <si>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</si>
  <si>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</si>
  <si>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</si>
  <si>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</si>
  <si>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</si>
  <si>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</si>
  <si>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</si>
  <si>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</si>
  <si>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</si>
  <si>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</si>
  <si>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</si>
  <si>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</si>
  <si>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</si>
  <si>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</si>
  <si>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</si>
  <si>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</si>
  <si>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</si>
  <si>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</si>
  <si>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</si>
  <si>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</si>
  <si>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</si>
  <si>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</si>
  <si>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</si>
  <si>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</si>
  <si>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</si>
  <si>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</si>
  <si>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</si>
  <si>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</si>
  <si>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</si>
  <si>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</si>
  <si>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</si>
  <si>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</si>
  <si>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</si>
  <si>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</si>
  <si>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</si>
  <si>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</si>
  <si>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</si>
  <si>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</si>
  <si>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</si>
  <si>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</si>
  <si>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</si>
  <si>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</si>
  <si>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</si>
  <si>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</si>
  <si>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</si>
  <si>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</si>
  <si>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</si>
  <si>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</si>
  <si>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</si>
  <si>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</si>
  <si>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</si>
  <si>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</si>
  <si>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</si>
  <si>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</si>
  <si>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</si>
  <si>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</si>
  <si>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</si>
  <si>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</si>
  <si>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</si>
  <si>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</si>
  <si>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</si>
  <si>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</si>
  <si>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</si>
  <si>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</si>
  <si>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</si>
  <si>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</si>
  <si>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</si>
  <si>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</si>
  <si>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</si>
  <si>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</si>
  <si>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</si>
  <si>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</si>
  <si>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</si>
  <si>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</si>
  <si>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</si>
  <si>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</si>
  <si>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</si>
  <si>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</si>
  <si>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</si>
  <si>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</si>
  <si>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</si>
  <si>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</si>
  <si>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</si>
  <si>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</si>
  <si>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</si>
  <si>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</si>
  <si>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</si>
  <si>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</si>
  <si>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</si>
  <si>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</si>
  <si>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</si>
  <si>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</si>
  <si>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</si>
  <si>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</si>
  <si>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</si>
  <si>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</si>
  <si>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</si>
  <si>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</si>
  <si>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</si>
  <si>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</si>
  <si>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</si>
  <si>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</si>
  <si>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</si>
  <si>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</si>
  <si>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</si>
  <si>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</si>
  <si>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</si>
  <si>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</si>
  <si>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</si>
  <si>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</si>
  <si>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</si>
  <si>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</si>
  <si>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</si>
  <si>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</si>
  <si>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</si>
  <si>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</si>
  <si>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</si>
  <si>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</si>
  <si>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</si>
  <si>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</si>
  <si>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</si>
  <si>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</si>
  <si>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</si>
  <si>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</si>
  <si>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</si>
  <si>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</si>
  <si>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</si>
  <si>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</si>
  <si>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</si>
  <si>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</si>
  <si>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</si>
  <si>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</si>
  <si>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</si>
  <si>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</si>
  <si>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</si>
  <si>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</si>
  <si>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</si>
  <si>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</si>
  <si>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</si>
  <si>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</si>
  <si>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</si>
  <si>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</si>
  <si>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</si>
  <si>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</si>
  <si>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</si>
  <si>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</si>
  <si>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</si>
  <si>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</si>
  <si>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</si>
  <si>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</si>
  <si>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</si>
  <si>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</si>
  <si>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</si>
  <si>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</si>
  <si>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</si>
  <si>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</si>
  <si>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</si>
  <si>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</si>
  <si>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</si>
  <si>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</si>
  <si>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</si>
  <si>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</si>
  <si>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</si>
  <si>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</si>
  <si>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</si>
  <si>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</si>
  <si>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</si>
  <si>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</si>
  <si>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</si>
  <si>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</si>
  <si>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</si>
  <si>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</si>
  <si>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</si>
  <si>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</si>
  <si>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</si>
  <si>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</si>
  <si>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</si>
  <si>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</si>
  <si>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</si>
  <si>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</si>
  <si>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</si>
  <si>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</si>
  <si>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</si>
  <si>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</si>
  <si>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</si>
  <si>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</si>
  <si>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</si>
  <si>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</si>
  <si>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</si>
  <si>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</si>
  <si>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</si>
  <si>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</si>
  <si>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</si>
  <si>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</si>
  <si>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</si>
  <si>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</si>
  <si>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</si>
  <si>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</si>
  <si>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</si>
  <si>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</si>
  <si>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</si>
  <si>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</si>
  <si>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</si>
  <si>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</si>
  <si>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</si>
  <si>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</si>
  <si>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</si>
  <si>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</si>
  <si>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</si>
  <si>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</si>
  <si>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</si>
  <si>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</si>
  <si>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</si>
  <si>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</si>
  <si>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</si>
  <si>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</si>
  <si>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</si>
  <si>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</si>
  <si>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</si>
  <si>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</si>
  <si>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</si>
  <si>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</si>
  <si>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</si>
  <si>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</si>
  <si>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</si>
  <si>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</si>
  <si>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</si>
  <si>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</si>
  <si>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</si>
  <si>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</si>
  <si>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</si>
  <si>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</si>
  <si>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</si>
  <si>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</si>
  <si>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</si>
  <si>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</si>
  <si>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</si>
  <si>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</si>
  <si>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</si>
  <si>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</si>
  <si>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</si>
  <si>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</si>
  <si>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</si>
  <si>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</si>
  <si>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</si>
  <si>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</si>
  <si>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</si>
  <si>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</si>
  <si>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</si>
  <si>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</si>
  <si>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</si>
  <si>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</si>
  <si>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</si>
  <si>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</si>
  <si>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</si>
  <si>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</si>
  <si>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</si>
  <si>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</si>
  <si>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</si>
  <si>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</si>
  <si>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</si>
  <si>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</si>
  <si>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</si>
  <si>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</si>
  <si>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</si>
  <si>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</si>
  <si>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</si>
  <si>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</si>
  <si>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</si>
  <si>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</si>
  <si>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</si>
  <si>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</si>
  <si>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</si>
  <si>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</si>
  <si>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</si>
  <si>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</si>
  <si>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</si>
  <si>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</si>
  <si>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</si>
  <si>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</si>
  <si>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</si>
  <si>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</si>
  <si>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</si>
  <si>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</si>
  <si>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</si>
  <si>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</si>
  <si>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</si>
  <si>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</si>
  <si>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</si>
  <si>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</si>
  <si>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</si>
  <si>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</si>
  <si>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</si>
  <si>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</si>
  <si>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</si>
  <si>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</si>
  <si>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</si>
  <si>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</si>
  <si>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</si>
  <si>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</si>
  <si>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</si>
  <si>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</si>
  <si>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</si>
  <si>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</si>
  <si>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</si>
  <si>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</si>
  <si>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</si>
  <si>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</si>
  <si>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</si>
  <si>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</si>
  <si>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</si>
  <si>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</si>
  <si>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</si>
  <si>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</si>
  <si>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</si>
  <si>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</si>
  <si>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</si>
  <si>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</si>
  <si>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</si>
  <si>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</si>
  <si>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</si>
  <si>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</si>
  <si>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</si>
  <si>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</si>
  <si>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</si>
  <si>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</si>
  <si>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</si>
  <si>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</si>
  <si>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</si>
  <si>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</si>
  <si>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</si>
  <si>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</si>
  <si>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</si>
  <si>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</si>
  <si>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</si>
  <si>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</si>
  <si>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</si>
  <si>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</si>
  <si>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</si>
  <si>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</si>
  <si>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</si>
  <si>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</si>
  <si>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</si>
  <si>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</si>
  <si>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</si>
  <si>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</si>
  <si>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</si>
  <si>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</si>
  <si>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</si>
  <si>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</si>
  <si>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</si>
  <si>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</si>
  <si>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</si>
  <si>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</si>
  <si>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</si>
  <si>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</si>
  <si>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</si>
  <si>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</si>
  <si>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</si>
  <si>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</si>
  <si>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</si>
  <si>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</si>
  <si>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</si>
  <si>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</si>
  <si>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</si>
  <si>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</si>
  <si>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</si>
  <si>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</si>
  <si>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</si>
  <si>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</si>
  <si>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</si>
  <si>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</si>
  <si>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</si>
  <si>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</si>
  <si>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</si>
  <si>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</si>
  <si>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</si>
  <si>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</si>
  <si>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</si>
  <si>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</si>
  <si>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</si>
  <si>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</si>
  <si>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</si>
  <si>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</si>
  <si>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</si>
  <si>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</si>
  <si>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</si>
  <si>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</si>
  <si>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</si>
  <si>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</si>
  <si>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</si>
  <si>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</si>
  <si>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</si>
  <si>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</si>
  <si>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</si>
  <si>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</si>
  <si>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</si>
  <si>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</si>
  <si>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</si>
  <si>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</si>
  <si>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</si>
  <si>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</si>
  <si>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</si>
  <si>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</si>
  <si>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</si>
  <si>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</si>
  <si>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</si>
  <si>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</si>
  <si>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</si>
  <si>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</si>
  <si>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</si>
  <si>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</si>
  <si>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</si>
  <si>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</si>
  <si>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</si>
  <si>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</si>
  <si>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</si>
  <si>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</si>
  <si>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</si>
  <si>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</si>
  <si>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</si>
  <si>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</si>
  <si>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</si>
  <si>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</si>
  <si>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</si>
  <si>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</si>
  <si>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</si>
  <si>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</si>
  <si>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</si>
  <si>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</si>
  <si>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</si>
  <si>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</si>
  <si>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</si>
  <si>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</si>
  <si>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</si>
  <si>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</si>
  <si>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</si>
  <si>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</si>
  <si>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</si>
  <si>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</si>
  <si>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</si>
  <si>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</si>
  <si>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</si>
  <si>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</si>
  <si>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</si>
  <si>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</si>
  <si>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</si>
  <si>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</si>
  <si>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</si>
  <si>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</si>
  <si>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</si>
  <si>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</si>
  <si>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</si>
  <si>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</si>
  <si>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</si>
  <si>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</si>
  <si>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</si>
  <si>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</si>
  <si>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</si>
  <si>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</si>
  <si>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</si>
  <si>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</si>
  <si>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</si>
  <si>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GR1125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</si>
  <si>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</si>
  <si>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</si>
  <si>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</si>
  <si>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</si>
  <si>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</si>
  <si>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</si>
  <si>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</si>
  <si>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</si>
  <si>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</si>
  <si>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</si>
  <si>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</si>
  <si>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</si>
  <si>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</si>
  <si>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</si>
  <si>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</si>
  <si>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</si>
  <si>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</si>
  <si>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</si>
  <si>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</si>
  <si>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</si>
  <si>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</si>
  <si>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</si>
  <si>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</si>
  <si>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</si>
  <si>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</si>
  <si>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</si>
  <si>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</si>
  <si>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</si>
  <si>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</si>
  <si>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</si>
  <si>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</si>
  <si>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</si>
  <si>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</si>
  <si>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</si>
  <si>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</si>
  <si>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</si>
  <si>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</si>
  <si>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</si>
  <si>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</si>
  <si>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</si>
  <si>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</si>
  <si>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</si>
  <si>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</si>
  <si>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</si>
  <si>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</si>
  <si>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</si>
  <si>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</si>
  <si>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</si>
  <si>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</si>
  <si>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</si>
  <si>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</si>
  <si>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</si>
  <si>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</si>
  <si>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</si>
  <si>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</si>
  <si>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</si>
  <si>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</si>
  <si>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</si>
  <si>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</si>
  <si>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</si>
  <si>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</si>
  <si>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</si>
  <si>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</si>
  <si>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</si>
  <si>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</si>
  <si>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</si>
  <si>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</si>
  <si>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</si>
  <si>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</si>
  <si>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</si>
  <si>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</si>
  <si>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</si>
  <si>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</si>
  <si>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</si>
  <si>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</si>
  <si>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</si>
  <si>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</si>
  <si>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</si>
  <si>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</si>
  <si>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</si>
  <si>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</si>
  <si>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</si>
  <si>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</si>
  <si>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</si>
  <si>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</si>
  <si>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</si>
  <si>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</si>
  <si>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</si>
  <si>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</si>
  <si>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</si>
  <si>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</si>
  <si>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</si>
  <si>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</si>
  <si>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</si>
  <si>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</si>
  <si>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</si>
  <si>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</si>
  <si>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</si>
  <si>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</si>
  <si>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</si>
  <si>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</si>
  <si>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</si>
  <si>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</si>
  <si>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</si>
  <si>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</si>
  <si>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</si>
  <si>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</si>
  <si>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</si>
  <si>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</si>
  <si>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</si>
  <si>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</si>
  <si>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</si>
  <si>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</si>
  <si>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</si>
  <si>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</si>
  <si>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</si>
  <si>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</si>
  <si>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</si>
  <si>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</si>
  <si>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</si>
  <si>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</si>
  <si>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</si>
  <si>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</si>
  <si>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</si>
  <si>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</si>
  <si>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</si>
  <si>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</si>
  <si>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</si>
  <si>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</si>
  <si>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</si>
  <si>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</si>
  <si>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</si>
  <si>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</si>
  <si>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</si>
  <si>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</si>
  <si>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</si>
  <si>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</si>
  <si>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</si>
  <si>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</si>
  <si>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</si>
  <si>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</si>
  <si>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</si>
  <si>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</si>
  <si>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</si>
  <si>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</si>
  <si>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</si>
  <si>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</si>
  <si>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</si>
  <si>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</si>
  <si>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</si>
  <si>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</si>
  <si>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</si>
  <si>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</si>
  <si>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</si>
  <si>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</si>
  <si>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</si>
  <si>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</si>
  <si>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</si>
  <si>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</si>
  <si>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</si>
  <si>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</si>
  <si>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</si>
  <si>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</si>
  <si>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</si>
  <si>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</si>
  <si>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</si>
  <si>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</si>
  <si>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</si>
  <si>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</si>
  <si>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</si>
  <si>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</si>
  <si>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</si>
  <si>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</si>
  <si>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</si>
  <si>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</si>
  <si>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</si>
  <si>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</si>
  <si>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</si>
  <si>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</si>
  <si>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</si>
  <si>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</si>
  <si>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</si>
  <si>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</si>
  <si>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</si>
  <si>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</si>
  <si>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</si>
  <si>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</si>
  <si>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</si>
  <si>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</si>
  <si>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</si>
  <si>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</si>
  <si>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</si>
  <si>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</si>
  <si>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</si>
  <si>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</si>
  <si>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</si>
  <si>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</si>
  <si>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</si>
  <si>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</si>
  <si>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</si>
  <si>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</si>
  <si>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</si>
  <si>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</si>
  <si>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</si>
  <si>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</si>
  <si>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</si>
  <si>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</si>
  <si>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</si>
  <si>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</si>
  <si>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</si>
  <si>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</si>
  <si>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</si>
  <si>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</si>
  <si>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</si>
  <si>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</si>
  <si>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</si>
  <si>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</si>
  <si>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</si>
  <si>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</si>
  <si>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</si>
  <si>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</si>
  <si>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</si>
  <si>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</si>
  <si>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</si>
  <si>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</si>
  <si>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</si>
  <si>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</si>
  <si>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</si>
  <si>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</si>
  <si>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</si>
  <si>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</si>
  <si>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</si>
  <si>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</si>
  <si>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</si>
  <si>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</si>
  <si>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</si>
  <si>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</si>
  <si>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</si>
  <si>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</si>
  <si>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</si>
  <si>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</si>
  <si>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</si>
  <si>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</si>
  <si>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</si>
  <si>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</si>
  <si>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</si>
  <si>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</si>
  <si>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</si>
  <si>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</si>
  <si>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</si>
  <si>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</si>
  <si>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</si>
  <si>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</si>
  <si>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</si>
  <si>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</si>
  <si>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</si>
  <si>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</si>
  <si>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</si>
  <si>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</si>
  <si>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</si>
  <si>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</si>
  <si>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</si>
  <si>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</si>
  <si>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</si>
  <si>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</si>
  <si>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</si>
  <si>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</si>
  <si>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</si>
  <si>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</si>
  <si>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</si>
  <si>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</si>
  <si>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</si>
  <si>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</si>
  <si>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</si>
  <si>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</si>
  <si>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</si>
  <si>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</si>
  <si>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</si>
  <si>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</si>
  <si>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</si>
  <si>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</si>
  <si>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</si>
  <si>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</si>
  <si>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</si>
  <si>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</si>
  <si>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</si>
  <si>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</si>
  <si>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</si>
  <si>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</si>
  <si>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</si>
  <si>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</si>
  <si>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</si>
  <si>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</si>
  <si>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</si>
  <si>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</si>
  <si>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</si>
  <si>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</si>
  <si>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</si>
  <si>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</si>
  <si>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</si>
  <si>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</si>
  <si>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</si>
  <si>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</si>
  <si>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</si>
  <si>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</si>
  <si>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</si>
  <si>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</si>
  <si>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</si>
  <si>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</si>
  <si>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</si>
  <si>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</si>
  <si>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</si>
  <si>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</si>
  <si>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</si>
  <si>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</si>
  <si>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</si>
  <si>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</si>
  <si>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</si>
  <si>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</si>
  <si>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</si>
  <si>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</si>
  <si>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</si>
  <si>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</si>
  <si>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</si>
  <si>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</si>
  <si>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</si>
  <si>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</si>
  <si>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</si>
  <si>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</si>
  <si>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</si>
  <si>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</si>
  <si>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</si>
  <si>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</si>
  <si>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</si>
  <si>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</si>
  <si>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</si>
  <si>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</si>
  <si>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</si>
  <si>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</si>
  <si>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</si>
  <si>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</si>
  <si>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</si>
  <si>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</si>
  <si>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</si>
  <si>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</si>
  <si>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</si>
  <si>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</si>
  <si>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</si>
  <si>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</si>
  <si>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</si>
  <si>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</si>
  <si>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</si>
  <si>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</si>
  <si>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</si>
  <si>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</si>
  <si>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</si>
  <si>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</si>
  <si>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</si>
  <si>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</si>
  <si>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</si>
  <si>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</si>
  <si>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</si>
  <si>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</si>
  <si>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</si>
  <si>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</si>
  <si>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</si>
  <si>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</si>
  <si>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</si>
  <si>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</si>
  <si>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</si>
  <si>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</si>
  <si>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</si>
  <si>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</si>
  <si>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</si>
  <si>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</si>
  <si>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</si>
  <si>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</si>
  <si>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</si>
  <si>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</si>
  <si>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</si>
  <si>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</si>
  <si>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</si>
  <si>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</si>
  <si>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</si>
  <si>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</si>
  <si>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</si>
  <si>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</si>
  <si>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</si>
  <si>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</si>
  <si>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</si>
  <si>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</si>
  <si>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</si>
  <si>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</si>
  <si>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</si>
  <si>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</si>
  <si>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</si>
  <si>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</si>
  <si>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</si>
  <si>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</si>
  <si>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</si>
  <si>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</si>
  <si>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</si>
  <si>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</si>
  <si>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</si>
  <si>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</si>
  <si>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</si>
  <si>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</si>
  <si>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</si>
  <si>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</si>
  <si>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</si>
  <si>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</si>
  <si>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</si>
  <si>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</si>
  <si>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</si>
  <si>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</si>
  <si>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</si>
  <si>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</si>
  <si>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</si>
  <si>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</si>
  <si>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</si>
  <si>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</si>
  <si>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</si>
  <si>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</si>
  <si>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</si>
  <si>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</si>
  <si>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</si>
  <si>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</si>
  <si>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</si>
  <si>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</si>
  <si>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</si>
  <si>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</si>
  <si>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</si>
  <si>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</si>
  <si>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</si>
  <si>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</si>
  <si>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</si>
  <si>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</si>
  <si>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</si>
  <si>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</si>
  <si>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</si>
  <si>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</si>
  <si>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</si>
  <si>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</si>
  <si>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</si>
  <si>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</si>
  <si>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</si>
  <si>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</si>
  <si>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</si>
  <si>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</si>
  <si>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</si>
  <si>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</si>
  <si>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</si>
  <si>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</si>
  <si>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</si>
  <si>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</si>
  <si>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</si>
  <si>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</si>
  <si>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</si>
  <si>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</si>
  <si>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</si>
  <si>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</si>
  <si>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</si>
  <si>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</si>
  <si>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</si>
  <si>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</si>
  <si>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</si>
  <si>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</si>
  <si>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</si>
  <si>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</si>
  <si>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</si>
  <si>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</si>
  <si>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</si>
  <si>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</si>
  <si>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</si>
  <si>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</si>
  <si>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</si>
  <si>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</si>
  <si>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</si>
  <si>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</si>
  <si>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</si>
  <si>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</si>
  <si>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</si>
  <si>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</si>
  <si>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</si>
  <si>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</si>
  <si>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</si>
  <si>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</si>
  <si>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</si>
  <si>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</si>
  <si>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</si>
  <si>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</si>
  <si>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</si>
  <si>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</si>
  <si>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</si>
  <si>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</si>
  <si>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</si>
  <si>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</si>
  <si>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</si>
  <si>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</si>
  <si>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</si>
  <si>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</si>
  <si>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</si>
  <si>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</si>
  <si>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</si>
  <si>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</si>
  <si>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</si>
  <si>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</si>
  <si>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</si>
  <si>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</si>
  <si>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</si>
  <si>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</si>
  <si>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</si>
  <si>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</si>
  <si>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</si>
  <si>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</si>
  <si>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</si>
  <si>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</si>
  <si>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</si>
  <si>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</si>
  <si>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</si>
  <si>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</si>
  <si>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</si>
  <si>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</si>
  <si>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</si>
  <si>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</si>
  <si>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</si>
  <si>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</si>
  <si>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</si>
  <si>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</si>
  <si>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</si>
  <si>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</si>
  <si>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</si>
  <si>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</si>
  <si>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</si>
  <si>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</si>
  <si>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</si>
  <si>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</si>
  <si>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</si>
  <si>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</si>
  <si>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</si>
  <si>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</si>
  <si>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</si>
  <si>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</si>
  <si>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</si>
  <si>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</si>
  <si>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</si>
  <si>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</si>
  <si>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</si>
  <si>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</si>
  <si>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</si>
  <si>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</si>
  <si>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</si>
  <si>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</si>
  <si>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</si>
  <si>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</si>
  <si>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</si>
  <si>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</si>
  <si>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</si>
  <si>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</si>
  <si>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</si>
  <si>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</si>
  <si>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</si>
  <si>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</si>
  <si>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</si>
  <si>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</si>
  <si>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</si>
  <si>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</si>
  <si>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</si>
  <si>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</si>
  <si>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</si>
  <si>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</si>
  <si>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</si>
  <si>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</si>
  <si>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</si>
  <si>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</si>
  <si>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</si>
  <si>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</si>
  <si>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</si>
  <si>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</si>
  <si>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</si>
  <si>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</si>
  <si>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</si>
  <si>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</si>
  <si>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</si>
  <si>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</si>
  <si>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</si>
  <si>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</si>
  <si>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</si>
  <si>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</si>
  <si>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</si>
  <si>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</si>
  <si>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</si>
  <si>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</si>
  <si>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</si>
  <si>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</si>
  <si>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</si>
  <si>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</si>
  <si>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</si>
  <si>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</si>
  <si>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</si>
  <si>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</si>
  <si>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</si>
  <si>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</si>
  <si>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</si>
  <si>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</si>
  <si>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</si>
  <si>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</si>
  <si>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</si>
  <si>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</si>
  <si>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</si>
  <si>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</si>
  <si>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</si>
  <si>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</si>
  <si>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</si>
  <si>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</si>
  <si>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</si>
  <si>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</si>
  <si>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</si>
  <si>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</si>
  <si>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</si>
  <si>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</si>
  <si>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</si>
  <si>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</si>
  <si>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</si>
  <si>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</si>
  <si>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</si>
  <si>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</si>
  <si>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</si>
  <si>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</si>
  <si>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</si>
  <si>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</si>
  <si>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</si>
  <si>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</si>
  <si>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</si>
  <si>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</si>
  <si>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</si>
  <si>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</si>
  <si>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</si>
  <si>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</si>
  <si>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</si>
  <si>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</si>
  <si>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</si>
  <si>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</si>
  <si>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</si>
  <si>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</si>
  <si>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</si>
  <si>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</si>
  <si>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</si>
  <si>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</si>
  <si>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</si>
  <si>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</si>
  <si>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</si>
  <si>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</si>
  <si>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</si>
  <si>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</si>
  <si>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</si>
  <si>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</si>
  <si>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</si>
  <si>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</si>
  <si>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</si>
  <si>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</si>
  <si>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</si>
  <si>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</si>
  <si>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</si>
  <si>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</si>
  <si>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</si>
  <si>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</si>
  <si>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</si>
  <si>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</si>
  <si>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</si>
  <si>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</si>
  <si>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</si>
  <si>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</si>
  <si>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</si>
  <si>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</si>
  <si>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</si>
  <si>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</si>
  <si>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</si>
  <si>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</si>
  <si>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</si>
  <si>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</si>
  <si>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</si>
  <si>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</si>
  <si>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</si>
  <si>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</si>
  <si>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</si>
  <si>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</si>
  <si>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</si>
  <si>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</si>
  <si>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</si>
  <si>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</si>
  <si>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</si>
  <si>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</si>
  <si>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</si>
  <si>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</si>
  <si>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</si>
  <si>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</si>
  <si>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</si>
  <si>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</si>
  <si>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</si>
  <si>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</si>
  <si>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</si>
  <si>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</si>
  <si>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</si>
  <si>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</si>
  <si>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</si>
  <si>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</si>
  <si>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</si>
  <si>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</si>
  <si>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</si>
  <si>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</si>
  <si>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</si>
  <si>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</si>
  <si>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</si>
  <si>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</si>
  <si>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</si>
  <si>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</si>
  <si>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</si>
  <si>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</si>
  <si>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</si>
  <si>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</si>
  <si>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</si>
  <si>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</si>
  <si>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</si>
  <si>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</si>
  <si>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</si>
  <si>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</si>
  <si>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</si>
  <si>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</si>
  <si>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</si>
  <si>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</si>
  <si>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</si>
  <si>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</si>
  <si>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</si>
  <si>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</si>
  <si>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</si>
  <si>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</si>
  <si>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</si>
  <si>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</si>
  <si>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</si>
  <si>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</si>
  <si>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</si>
  <si>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</si>
  <si>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</si>
  <si>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</si>
  <si>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</si>
  <si>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</si>
  <si>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</si>
  <si>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</si>
  <si>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</si>
  <si>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</si>
  <si>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</si>
  <si>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</si>
  <si>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</si>
  <si>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</si>
  <si>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</si>
  <si>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</si>
  <si>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</si>
  <si>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</si>
  <si>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</si>
  <si>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</si>
  <si>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</si>
  <si>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</si>
  <si>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</si>
  <si>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</si>
  <si>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</si>
  <si>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</si>
  <si>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</si>
  <si>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</si>
  <si>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</si>
  <si>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</si>
  <si>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</si>
  <si>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</si>
  <si>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</si>
  <si>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</si>
  <si>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</si>
  <si>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</si>
  <si>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</si>
  <si>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</si>
  <si>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</si>
  <si>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</si>
  <si>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</si>
  <si>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</si>
  <si>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</si>
  <si>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</si>
  <si>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</si>
  <si>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</si>
  <si>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</si>
  <si>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</si>
  <si>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</si>
  <si>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</si>
  <si>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</si>
  <si>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</si>
  <si>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</si>
  <si>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</si>
  <si>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</si>
  <si>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</si>
  <si>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</si>
  <si>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</si>
  <si>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</si>
  <si>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</si>
  <si>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</si>
  <si>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</si>
  <si>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</si>
  <si>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</si>
  <si>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</si>
  <si>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</si>
  <si>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</si>
  <si>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</si>
  <si>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</si>
  <si>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</si>
  <si>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</si>
  <si>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</si>
  <si>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</si>
  <si>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</si>
  <si>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</si>
  <si>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</si>
  <si>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</si>
  <si>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</si>
  <si>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</si>
  <si>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</si>
  <si>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</si>
  <si>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</si>
  <si>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</si>
  <si>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</si>
  <si>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</si>
  <si>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</si>
  <si>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</si>
  <si>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</si>
  <si>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</si>
  <si>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</si>
  <si>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</si>
  <si>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</si>
  <si>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</si>
  <si>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</si>
  <si>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</si>
  <si>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</si>
  <si>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</si>
  <si>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</si>
  <si>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</si>
  <si>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</si>
  <si>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</si>
  <si>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</si>
  <si>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</si>
  <si>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</si>
  <si>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</si>
  <si>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</si>
  <si>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</si>
  <si>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</si>
  <si>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</si>
  <si>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</si>
  <si>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</si>
  <si>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</si>
  <si>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</si>
  <si>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</si>
  <si>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</si>
  <si>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</si>
  <si>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</si>
  <si>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</si>
  <si>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</si>
  <si>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</si>
  <si>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</si>
  <si>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</si>
  <si>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</si>
  <si>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</si>
  <si>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</si>
  <si>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</si>
  <si>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</si>
  <si>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</si>
  <si>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</si>
  <si>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</si>
  <si>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</si>
  <si>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</si>
  <si>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</si>
  <si>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</si>
  <si>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</si>
  <si>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</si>
  <si>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</si>
  <si>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</si>
  <si>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</si>
  <si>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</si>
  <si>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</si>
  <si>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</si>
  <si>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</si>
  <si>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</si>
  <si>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</si>
  <si>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</si>
  <si>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</si>
  <si>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</si>
  <si>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</si>
  <si>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</si>
  <si>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</si>
  <si>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</si>
  <si>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</si>
  <si>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</si>
  <si>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</si>
  <si>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</si>
  <si>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</si>
  <si>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</si>
  <si>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</si>
  <si>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</si>
  <si>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</si>
  <si>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</si>
  <si>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</si>
  <si>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</si>
  <si>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</si>
  <si>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</si>
  <si>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</si>
  <si>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</si>
  <si>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</si>
  <si>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</si>
  <si>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</si>
  <si>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</si>
  <si>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</si>
  <si>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</si>
  <si>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</si>
  <si>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</si>
  <si>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</si>
  <si>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</si>
  <si>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</si>
  <si>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</si>
  <si>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</si>
  <si>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</si>
  <si>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</si>
  <si>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</si>
  <si>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</si>
  <si>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</si>
  <si>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</si>
  <si>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</si>
  <si>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</si>
  <si>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</si>
  <si>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</si>
  <si>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</si>
  <si>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</si>
  <si>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</si>
  <si>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</si>
  <si>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</si>
  <si>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</si>
  <si>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</si>
  <si>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</si>
  <si>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</si>
  <si>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</si>
  <si>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</si>
  <si>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</si>
  <si>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</si>
  <si>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</si>
  <si>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</si>
  <si>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</si>
  <si>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</si>
  <si>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</si>
  <si>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</si>
  <si>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</si>
  <si>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</si>
  <si>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</si>
  <si>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</si>
  <si>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</si>
  <si>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</si>
  <si>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</si>
  <si>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</si>
  <si>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</si>
  <si>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</si>
  <si>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</si>
  <si>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</si>
  <si>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</si>
  <si>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</si>
  <si>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</si>
  <si>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</si>
  <si>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</si>
  <si>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</si>
  <si>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</si>
  <si>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</si>
  <si>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</si>
  <si>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</si>
  <si>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</si>
  <si>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</si>
  <si>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</si>
  <si>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</si>
  <si>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</si>
  <si>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</si>
  <si>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</si>
  <si>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</si>
  <si>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</si>
  <si>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</si>
  <si>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</si>
  <si>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</si>
  <si>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</si>
  <si>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</si>
  <si>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</si>
  <si>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</si>
  <si>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</si>
  <si>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</si>
  <si>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</si>
  <si>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</si>
  <si>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</si>
  <si>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</si>
  <si>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</si>
  <si>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</si>
  <si>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</si>
  <si>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</si>
  <si>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</si>
  <si>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</si>
  <si>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</si>
  <si>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</si>
  <si>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</si>
  <si>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</si>
  <si>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</si>
  <si>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</si>
  <si>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</si>
  <si>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</si>
  <si>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</si>
  <si>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</si>
  <si>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</si>
  <si>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</si>
  <si>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</si>
  <si>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</si>
  <si>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</si>
  <si>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</si>
  <si>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</si>
  <si>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</si>
  <si>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</si>
  <si>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</si>
  <si>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</si>
  <si>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</si>
  <si>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</si>
  <si>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</si>
  <si>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</si>
  <si>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</si>
  <si>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</si>
  <si>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</si>
  <si>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</si>
  <si>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</si>
  <si>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</si>
  <si>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</si>
  <si>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</si>
  <si>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</si>
  <si>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</si>
  <si>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</si>
  <si>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</si>
  <si>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</si>
  <si>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</si>
  <si>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</si>
  <si>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</si>
  <si>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</si>
  <si>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</si>
  <si>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</si>
  <si>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</si>
  <si>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</si>
  <si>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</si>
  <si>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</si>
  <si>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</si>
  <si>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</si>
  <si>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</si>
  <si>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</si>
  <si>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</si>
  <si>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</si>
  <si>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</si>
  <si>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</si>
  <si>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</si>
  <si>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</si>
  <si>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</si>
  <si>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</si>
  <si>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</si>
  <si>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</si>
  <si>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</si>
  <si>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</si>
  <si>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</si>
  <si>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</si>
  <si>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</si>
  <si>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</si>
  <si>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</si>
  <si>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</si>
  <si>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</si>
  <si>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</si>
  <si>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</si>
  <si>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</si>
  <si>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</si>
  <si>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</si>
  <si>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</si>
  <si>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</si>
  <si>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</si>
  <si>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</si>
  <si>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</si>
  <si>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</si>
  <si>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</si>
  <si>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</si>
  <si>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</si>
  <si>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</si>
  <si>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</si>
  <si>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</si>
  <si>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</si>
  <si>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</si>
  <si>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</si>
  <si>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</si>
  <si>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</si>
  <si>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</si>
  <si>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</si>
  <si>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</si>
  <si>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</si>
  <si>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</si>
  <si>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</si>
  <si>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</si>
  <si>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</si>
  <si>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</si>
  <si>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</si>
  <si>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</si>
  <si>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</si>
  <si>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</si>
  <si>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</si>
  <si>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</si>
  <si>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</si>
  <si>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</si>
  <si>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</si>
  <si>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</si>
  <si>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</si>
  <si>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</si>
  <si>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</si>
  <si>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</si>
  <si>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</si>
  <si>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</si>
  <si>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</si>
  <si>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</si>
  <si>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</si>
  <si>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</si>
  <si>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</si>
  <si>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</si>
  <si>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</si>
  <si>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</si>
  <si>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</si>
  <si>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</si>
  <si>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</si>
  <si>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</si>
  <si>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</si>
  <si>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</si>
  <si>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</si>
  <si>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</si>
  <si>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</si>
  <si>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</si>
  <si>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</si>
  <si>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</si>
  <si>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</si>
  <si>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</si>
  <si>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</si>
  <si>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</si>
  <si>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</si>
  <si>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</si>
  <si>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</si>
  <si>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</si>
  <si>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</si>
  <si>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</si>
  <si>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</si>
  <si>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</si>
  <si>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</si>
  <si>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</si>
  <si>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</si>
  <si>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</si>
  <si>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</si>
  <si>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</si>
  <si>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</si>
  <si>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</si>
  <si>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</si>
  <si>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</si>
  <si>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</si>
  <si>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</si>
  <si>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</si>
  <si>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</si>
  <si>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</si>
  <si>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</si>
  <si>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</si>
  <si>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</si>
  <si>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</si>
  <si>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</si>
  <si>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</si>
  <si>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</si>
  <si>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</si>
  <si>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</si>
  <si>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</si>
  <si>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</si>
  <si>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</si>
  <si>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</si>
  <si>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</si>
  <si>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</si>
  <si>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</si>
  <si>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</si>
  <si>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</si>
  <si>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</si>
  <si>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</si>
  <si>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</si>
  <si>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</si>
  <si>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</si>
  <si>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</si>
  <si>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</si>
  <si>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</si>
  <si>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</si>
  <si>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</si>
  <si>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</si>
  <si>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</si>
  <si>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</si>
  <si>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</si>
  <si>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</si>
  <si>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</si>
  <si>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</si>
  <si>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</si>
  <si>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</si>
  <si>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</si>
  <si>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</si>
  <si>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</si>
  <si>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</si>
  <si>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</si>
  <si>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</si>
  <si>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</si>
  <si>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</si>
  <si>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</si>
  <si>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</si>
  <si>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</si>
  <si>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</si>
  <si>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</si>
  <si>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</si>
  <si>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</si>
  <si>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</si>
  <si>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</si>
  <si>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</si>
  <si>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</si>
  <si>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</si>
  <si>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</si>
  <si>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</si>
  <si>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</si>
  <si>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</si>
  <si>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</si>
  <si>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</si>
  <si>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</si>
  <si>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</si>
  <si>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</si>
  <si>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</si>
  <si>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</si>
  <si>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</si>
  <si>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</si>
  <si>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</si>
  <si>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</si>
  <si>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</si>
  <si>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</si>
  <si>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</si>
  <si>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</si>
  <si>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</si>
  <si>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</si>
  <si>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</si>
  <si>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</si>
  <si>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</si>
  <si>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</si>
  <si>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</si>
  <si>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</si>
  <si>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</si>
  <si>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</si>
  <si>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</si>
  <si>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</si>
  <si>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</si>
  <si>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</si>
  <si>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</si>
  <si>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</si>
  <si>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</si>
  <si>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</si>
  <si>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</si>
  <si>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</si>
  <si>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</si>
  <si>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</si>
  <si>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</si>
  <si>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</si>
  <si>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</si>
  <si>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</si>
  <si>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</si>
  <si>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</si>
  <si>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</si>
  <si>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</si>
  <si>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</si>
  <si>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</si>
  <si>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</si>
  <si>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</si>
  <si>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</si>
  <si>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</si>
  <si>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</si>
  <si>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</si>
  <si>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</si>
  <si>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</si>
  <si>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</si>
  <si>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</si>
  <si>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</si>
  <si>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</si>
  <si>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</si>
  <si>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</si>
  <si>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</si>
  <si>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</si>
  <si>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</si>
  <si>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</si>
  <si>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</si>
  <si>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</si>
  <si>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</si>
  <si>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</si>
  <si>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</si>
  <si>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</si>
  <si>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</si>
  <si>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</si>
  <si>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</si>
  <si>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</si>
  <si>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</si>
  <si>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</si>
  <si>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</si>
  <si>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</si>
  <si>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</si>
  <si>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</si>
  <si>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</si>
  <si>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</si>
  <si>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</si>
  <si>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</si>
  <si>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</si>
  <si>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</si>
  <si>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</si>
  <si>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</si>
  <si>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</si>
  <si>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</si>
  <si>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</si>
  <si>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</si>
  <si>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</si>
  <si>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</si>
  <si>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</si>
  <si>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</si>
  <si>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</si>
  <si>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</si>
  <si>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</si>
  <si>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</si>
  <si>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</si>
  <si>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</si>
  <si>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</si>
  <si>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</si>
  <si>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</si>
  <si>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</si>
  <si>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</si>
  <si>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</si>
  <si>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</si>
  <si>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</si>
  <si>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</si>
  <si>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</si>
  <si>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</si>
  <si>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</si>
  <si>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</si>
  <si>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</si>
  <si>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</si>
  <si>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</si>
  <si>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</si>
  <si>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</si>
  <si>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</si>
  <si>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</si>
  <si>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</si>
  <si>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</si>
  <si>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</si>
  <si>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</si>
  <si>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</si>
  <si>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</si>
  <si>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</si>
  <si>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</si>
  <si>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</si>
  <si>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</si>
  <si>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</si>
  <si>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</si>
  <si>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</si>
  <si>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</si>
  <si>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</si>
  <si>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</si>
  <si>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</si>
  <si>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</si>
  <si>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</si>
  <si>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</si>
  <si>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</si>
  <si>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</si>
  <si>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</si>
  <si>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</si>
  <si>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</si>
  <si>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</si>
  <si>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</si>
  <si>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</si>
  <si>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</si>
  <si>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</si>
  <si>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</si>
  <si>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</si>
  <si>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</si>
  <si>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</si>
  <si>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</si>
  <si>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</si>
  <si>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</si>
  <si>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</si>
  <si>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</si>
  <si>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</si>
  <si>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</si>
  <si>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</si>
  <si>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</si>
  <si>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</si>
  <si>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</si>
  <si>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</si>
  <si>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</si>
  <si>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</si>
  <si>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</si>
  <si>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</si>
  <si>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</si>
  <si>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</si>
  <si>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</si>
  <si>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</si>
  <si>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</si>
  <si>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</si>
  <si>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</si>
  <si>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</si>
  <si>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</si>
  <si>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</si>
  <si>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</si>
  <si>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</si>
  <si>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</si>
  <si>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</si>
  <si>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</si>
  <si>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</si>
  <si>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</si>
  <si>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</si>
  <si>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</si>
  <si>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</si>
  <si>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</si>
  <si>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</si>
  <si>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</si>
  <si>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</si>
  <si>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</si>
  <si>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</si>
  <si>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</si>
  <si>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</si>
  <si>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</si>
  <si>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</si>
  <si>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</si>
  <si>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</si>
  <si>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</si>
  <si>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</si>
  <si>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</si>
  <si>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</si>
  <si>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</si>
  <si>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</si>
  <si>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</si>
  <si>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</si>
  <si>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</si>
  <si>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</si>
  <si>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</si>
  <si>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</si>
  <si>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</si>
  <si>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</si>
  <si>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</si>
  <si>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</si>
  <si>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</si>
  <si>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</si>
  <si>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</si>
  <si>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</si>
  <si>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</si>
  <si>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</si>
  <si>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</si>
  <si>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</si>
  <si>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</si>
  <si>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</si>
  <si>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</si>
  <si>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</si>
  <si>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</si>
  <si>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</si>
  <si>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</si>
  <si>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</si>
  <si>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</si>
  <si>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</si>
  <si>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</si>
  <si>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</si>
  <si>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</si>
  <si>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</si>
  <si>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</si>
  <si>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</si>
  <si>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</si>
  <si>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</si>
  <si>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</si>
  <si>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</si>
  <si>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</si>
  <si>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</si>
  <si>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</si>
  <si>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</si>
  <si>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</si>
  <si>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</si>
  <si>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</si>
  <si>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</si>
  <si>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</si>
  <si>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</si>
  <si>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</si>
  <si>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</si>
  <si>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</si>
  <si>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</si>
  <si>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</si>
  <si>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</si>
  <si>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</si>
  <si>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</si>
  <si>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</si>
  <si>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</si>
  <si>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</si>
  <si>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</si>
  <si>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</si>
  <si>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</si>
  <si>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</si>
  <si>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</si>
  <si>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</si>
  <si>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</si>
  <si>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</si>
  <si>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</si>
  <si>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</si>
  <si>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</si>
  <si>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</si>
  <si>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</si>
  <si>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</si>
  <si>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</si>
  <si>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</si>
  <si>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</si>
  <si>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</si>
  <si>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</si>
  <si>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</si>
  <si>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</si>
  <si>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</si>
  <si>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</si>
  <si>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</si>
  <si>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</si>
  <si>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</si>
  <si>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</si>
  <si>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</si>
  <si>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</si>
  <si>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</si>
  <si>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</si>
  <si>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</si>
  <si>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</si>
  <si>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</si>
  <si>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</si>
  <si>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</si>
  <si>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</si>
  <si>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</si>
  <si>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</si>
  <si>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</si>
  <si>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</si>
  <si>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</si>
  <si>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</si>
  <si>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</si>
  <si>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</si>
  <si>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</si>
  <si>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</si>
  <si>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</si>
  <si>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</si>
  <si>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</si>
  <si>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</si>
  <si>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</si>
  <si>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</si>
  <si>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</si>
  <si>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</si>
  <si>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</si>
  <si>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</si>
  <si>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</si>
  <si>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</si>
  <si>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</si>
  <si>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</si>
  <si>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</si>
  <si>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</si>
  <si>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</si>
  <si>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</si>
  <si>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</si>
  <si>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</si>
  <si>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</si>
  <si>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</si>
  <si>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</si>
  <si>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</si>
  <si>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</si>
  <si>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</si>
  <si>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</si>
  <si>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</si>
  <si>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</si>
  <si>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</si>
  <si>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</si>
  <si>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</si>
  <si>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</si>
  <si>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</si>
  <si>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</si>
  <si>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</si>
  <si>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</si>
  <si>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</si>
  <si>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</si>
  <si>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</si>
  <si>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</si>
  <si>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</si>
  <si>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</si>
  <si>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</si>
  <si>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</si>
  <si>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</si>
  <si>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</si>
  <si>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</si>
  <si>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</si>
  <si>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</si>
  <si>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</si>
  <si>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</si>
  <si>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</si>
  <si>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</si>
  <si>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</si>
  <si>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</si>
  <si>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</si>
  <si>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</si>
  <si>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</si>
  <si>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</si>
  <si>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</si>
  <si>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</si>
  <si>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</si>
  <si>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</si>
  <si>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</si>
  <si>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</si>
  <si>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</si>
  <si>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</si>
  <si>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</si>
  <si>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</si>
  <si>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</si>
  <si>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</si>
  <si>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</si>
  <si>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</si>
  <si>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</si>
  <si>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</si>
  <si>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</si>
  <si>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</si>
  <si>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</si>
  <si>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</si>
  <si>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</si>
  <si>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</si>
  <si>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</si>
  <si>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</si>
  <si>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</si>
  <si>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</si>
  <si>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</si>
  <si>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</si>
  <si>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</si>
  <si>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</si>
  <si>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</si>
  <si>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</si>
  <si>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</si>
  <si>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</si>
  <si>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</si>
  <si>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</si>
  <si>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</si>
  <si>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</si>
  <si>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</si>
  <si>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</si>
  <si>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</si>
  <si>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</si>
  <si>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</si>
  <si>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</si>
  <si>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</si>
  <si>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</si>
  <si>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</si>
  <si>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</si>
  <si>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</si>
  <si>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</si>
  <si>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</si>
  <si>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</si>
  <si>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</si>
  <si>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</si>
  <si>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</si>
  <si>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</si>
  <si>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</si>
  <si>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</si>
  <si>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</si>
  <si>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</si>
  <si>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</si>
  <si>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</si>
  <si>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</si>
  <si>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</si>
  <si>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</si>
  <si>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</si>
  <si>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</si>
  <si>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</si>
  <si>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</si>
  <si>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</si>
  <si>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</si>
  <si>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</si>
  <si>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</si>
  <si>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</si>
  <si>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</si>
  <si>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</si>
  <si>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</si>
  <si>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</si>
  <si>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</si>
  <si>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</si>
  <si>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</si>
  <si>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</si>
  <si>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</si>
  <si>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</si>
  <si>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</si>
  <si>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</si>
  <si>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</si>
  <si>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</si>
  <si>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</si>
  <si>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</si>
  <si>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</si>
  <si>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</si>
  <si>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</si>
  <si>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</si>
  <si>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</si>
  <si>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</si>
  <si>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</si>
  <si>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</si>
  <si>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</si>
  <si>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</si>
  <si>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</si>
  <si>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</si>
  <si>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</si>
  <si>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</si>
  <si>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</si>
  <si>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</si>
  <si>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</si>
  <si>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</si>
  <si>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</si>
  <si>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</si>
  <si>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</si>
  <si>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</si>
  <si>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</si>
  <si>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</si>
  <si>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</si>
  <si>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</si>
  <si>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</si>
  <si>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</si>
  <si>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</si>
  <si>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</si>
  <si>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</si>
  <si>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</si>
  <si>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</si>
  <si>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</si>
  <si>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</si>
  <si>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</si>
  <si>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</si>
  <si>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</si>
  <si>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</si>
  <si>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</si>
  <si>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</si>
  <si>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</si>
  <si>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</si>
  <si>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</si>
  <si>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</si>
  <si>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</si>
  <si>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</si>
  <si>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</si>
  <si>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</si>
  <si>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</si>
  <si>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</si>
  <si>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</si>
  <si>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</si>
  <si>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</si>
  <si>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</si>
  <si>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</si>
  <si>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</si>
  <si>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</si>
  <si>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</si>
  <si>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</si>
  <si>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</si>
  <si>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</si>
  <si>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</si>
  <si>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</si>
  <si>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</si>
  <si>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</si>
  <si>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</si>
  <si>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</si>
  <si>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</si>
  <si>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</si>
  <si>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</si>
  <si>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</si>
  <si>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</si>
  <si>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</si>
  <si>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</si>
  <si>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</si>
  <si>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</si>
  <si>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</si>
  <si>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</si>
  <si>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</si>
  <si>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</si>
  <si>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</si>
  <si>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</si>
  <si>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</si>
  <si>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</si>
  <si>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</si>
  <si>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</si>
  <si>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</si>
  <si>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</si>
  <si>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</si>
  <si>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</si>
  <si>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</si>
  <si>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</si>
  <si>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</si>
  <si>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</si>
  <si>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</si>
  <si>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</si>
  <si>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</si>
  <si>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</si>
  <si>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</si>
  <si>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</si>
  <si>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</si>
  <si>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</si>
  <si>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</si>
  <si>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</si>
  <si>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</si>
  <si>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</si>
  <si>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</si>
  <si>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</si>
  <si>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</si>
  <si>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</si>
  <si>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</si>
  <si>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</si>
  <si>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</si>
  <si>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</si>
  <si>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</si>
  <si>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</si>
  <si>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</si>
  <si>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</si>
  <si>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</si>
  <si>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</si>
  <si>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</si>
  <si>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</si>
  <si>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</si>
  <si>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</si>
  <si>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</si>
  <si>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</si>
  <si>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</si>
  <si>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</si>
  <si>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</si>
  <si>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</si>
  <si>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</si>
  <si>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</si>
  <si>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</si>
  <si>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</si>
  <si>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</si>
  <si>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</si>
  <si>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</si>
  <si>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</si>
  <si>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</si>
  <si>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</si>
  <si>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</si>
  <si>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</si>
  <si>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</si>
  <si>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</si>
  <si>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</si>
  <si>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</si>
  <si>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</si>
  <si>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</si>
  <si>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</si>
  <si>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</si>
  <si>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</si>
  <si>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</si>
  <si>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</si>
  <si>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</si>
  <si>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</si>
  <si>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</si>
  <si>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</si>
  <si>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</si>
  <si>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</si>
  <si>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</si>
  <si>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</si>
  <si>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</si>
  <si>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</si>
  <si>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</si>
  <si>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</si>
  <si>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</si>
  <si>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</si>
  <si>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</si>
  <si>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</si>
  <si>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</si>
  <si>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</si>
  <si>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</si>
  <si>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</si>
  <si>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</si>
  <si>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</si>
  <si>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</si>
  <si>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</si>
  <si>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</si>
  <si>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</si>
  <si>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</si>
  <si>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</si>
  <si>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</si>
  <si>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</si>
  <si>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</si>
  <si>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</si>
  <si>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</si>
  <si>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</si>
  <si>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</si>
  <si>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</si>
  <si>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</si>
  <si>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</si>
  <si>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</si>
  <si>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</si>
  <si>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</si>
  <si>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</si>
  <si>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</si>
  <si>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</si>
  <si>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</si>
  <si>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</si>
  <si>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</si>
  <si>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</si>
  <si>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</si>
  <si>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</si>
  <si>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</si>
  <si>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</si>
  <si>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</si>
  <si>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</si>
  <si>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</si>
  <si>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</si>
  <si>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</si>
  <si>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</si>
  <si>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</si>
  <si>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</si>
  <si>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</si>
  <si>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</si>
  <si>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</si>
  <si>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</si>
  <si>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</si>
  <si>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</si>
  <si>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</si>
  <si>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</si>
  <si>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</si>
  <si>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</si>
  <si>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</si>
  <si>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</si>
  <si>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</si>
  <si>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</si>
  <si>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</si>
  <si>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</si>
  <si>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</si>
  <si>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</si>
  <si>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</si>
  <si>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</si>
  <si>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</si>
  <si>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</si>
  <si>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</si>
  <si>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</si>
  <si>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</si>
  <si>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</si>
  <si>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</si>
  <si>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</si>
  <si>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</si>
  <si>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</si>
  <si>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</si>
  <si>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</si>
  <si>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</si>
  <si>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</si>
  <si>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</si>
  <si>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</si>
  <si>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</si>
  <si>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</si>
  <si>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</si>
  <si>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</si>
  <si>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</si>
  <si>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</si>
  <si>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</si>
  <si>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</si>
  <si>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</si>
  <si>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</si>
  <si>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</si>
  <si>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</si>
  <si>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</si>
  <si>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</si>
  <si>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</si>
  <si>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</si>
  <si>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</si>
  <si>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</si>
  <si>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</si>
  <si>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</si>
  <si>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</si>
  <si>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</si>
  <si>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</si>
  <si>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</si>
  <si>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</si>
  <si>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</si>
  <si>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</si>
  <si>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</si>
  <si>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</si>
  <si>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</si>
  <si>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</si>
  <si>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</si>
  <si>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</si>
  <si>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</si>
  <si>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</si>
  <si>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</si>
  <si>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</si>
  <si>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</si>
  <si>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</si>
  <si>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</si>
  <si>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</si>
  <si>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</si>
  <si>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</si>
  <si>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</si>
  <si>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</si>
  <si>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</si>
  <si>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</si>
  <si>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</si>
  <si>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</si>
  <si>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</si>
  <si>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</si>
  <si>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</si>
  <si>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</si>
  <si>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</si>
  <si>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</si>
  <si>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</si>
  <si>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</si>
  <si>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</si>
  <si>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</si>
  <si>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</si>
  <si>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</si>
  <si>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</si>
  <si>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</si>
  <si>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</si>
  <si>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</si>
  <si>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</si>
  <si>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</si>
  <si>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</si>
  <si>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</si>
  <si>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</si>
  <si>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</si>
  <si>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</si>
  <si>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</si>
  <si>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</si>
  <si>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</si>
  <si>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</si>
  <si>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</si>
  <si>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</si>
  <si>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</si>
  <si>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</si>
  <si>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</si>
  <si>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</si>
  <si>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</si>
  <si>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</si>
  <si>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</si>
  <si>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</si>
  <si>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</si>
  <si>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</si>
  <si>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</si>
  <si>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</si>
  <si>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</si>
  <si>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</si>
  <si>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</si>
  <si>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</si>
  <si>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</si>
  <si>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</si>
  <si>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</si>
  <si>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</si>
  <si>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</si>
  <si>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</si>
  <si>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</si>
  <si>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</si>
  <si>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</si>
  <si>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</si>
  <si>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</si>
  <si>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</si>
  <si>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</si>
  <si>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</si>
  <si>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</si>
  <si>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</si>
  <si>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</si>
  <si>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</si>
  <si>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Conex Sifon Cromado Extensible Para Lavatorio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</si>
  <si>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</si>
  <si>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</si>
  <si>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</si>
  <si>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</si>
  <si>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</si>
  <si>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</si>
  <si>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</si>
  <si>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</si>
  <si>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</si>
  <si>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</si>
  <si>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</si>
  <si>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</si>
  <si>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</si>
  <si>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</si>
  <si>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</si>
  <si>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</si>
  <si>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</si>
  <si>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</si>
  <si>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</si>
  <si>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</si>
  <si>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</si>
  <si>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</si>
  <si>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</si>
  <si>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</si>
  <si>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</si>
  <si>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</si>
  <si>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</si>
  <si>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</si>
  <si>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</si>
  <si>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</si>
  <si>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</si>
  <si>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</si>
  <si>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</si>
  <si>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</si>
  <si>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</si>
  <si>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</si>
  <si>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</si>
  <si>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</si>
  <si>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</si>
  <si>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</si>
  <si>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</si>
  <si>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</si>
  <si>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</si>
  <si>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</si>
  <si>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</si>
  <si>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</si>
  <si>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</si>
  <si>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</si>
  <si>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</si>
  <si>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</si>
  <si>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</si>
  <si>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</si>
  <si>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</si>
  <si>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</si>
  <si>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</si>
  <si>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</si>
  <si>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</si>
  <si>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</si>
  <si>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</si>
  <si>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</si>
  <si>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</si>
  <si>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</si>
  <si>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</si>
  <si>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</si>
  <si>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</si>
  <si>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</si>
  <si>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</si>
  <si>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</si>
  <si>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</si>
  <si>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</si>
  <si>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</si>
  <si>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</si>
  <si>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</si>
  <si>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</si>
  <si>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</si>
  <si>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</si>
  <si>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</si>
  <si>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</si>
  <si>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</si>
  <si>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</si>
  <si>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</si>
  <si>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</si>
  <si>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</si>
  <si>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</si>
  <si>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</si>
  <si>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</si>
  <si>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</si>
  <si>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</si>
  <si>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</si>
  <si>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</si>
  <si>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</si>
  <si>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</si>
  <si>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</si>
  <si>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</si>
  <si>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</si>
  <si>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</si>
  <si>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</si>
  <si>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</si>
  <si>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</si>
  <si>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</si>
  <si>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</si>
  <si>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</si>
  <si>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</si>
  <si>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</si>
  <si>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</si>
  <si>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</si>
  <si>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</si>
  <si>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</si>
  <si>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</si>
  <si>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</si>
  <si>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</si>
  <si>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</si>
  <si>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</si>
  <si>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</si>
  <si>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</si>
  <si>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</si>
  <si>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</si>
  <si>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</si>
  <si>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</si>
  <si>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</si>
  <si>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</si>
  <si>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</si>
  <si>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</si>
  <si>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</si>
  <si>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</si>
  <si>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</si>
  <si>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</si>
  <si>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</si>
  <si>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</si>
  <si>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</si>
  <si>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</si>
  <si>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</si>
  <si>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</si>
  <si>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</si>
  <si>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</si>
  <si>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</si>
  <si>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</si>
  <si>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</si>
  <si>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</si>
  <si>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</si>
  <si>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</si>
  <si>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</si>
  <si>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</si>
  <si>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</si>
  <si>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</si>
  <si>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</si>
  <si>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</si>
  <si>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</si>
  <si>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</si>
  <si>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</si>
  <si>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</si>
  <si>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</si>
  <si>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</si>
  <si>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</si>
  <si>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</si>
  <si>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</si>
  <si>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</si>
  <si>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</si>
  <si>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</si>
  <si>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</si>
  <si>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</si>
  <si>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</si>
  <si>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</si>
  <si>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</si>
  <si>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</si>
  <si>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</si>
  <si>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</si>
  <si>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</si>
  <si>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</si>
  <si>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</si>
  <si>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</si>
  <si>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</si>
  <si>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</si>
  <si>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</si>
  <si>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</si>
  <si>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</si>
  <si>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</si>
  <si>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</si>
  <si>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</si>
  <si>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</si>
  <si>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</si>
  <si>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</si>
  <si>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</si>
  <si>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</si>
  <si>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</si>
  <si>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</si>
  <si>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</si>
  <si>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</si>
  <si>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</si>
  <si>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</si>
  <si>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</si>
  <si>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</si>
  <si>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</si>
  <si>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</si>
  <si>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</si>
  <si>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</si>
  <si>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</si>
  <si>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</si>
  <si>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</si>
  <si>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</si>
  <si>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</si>
  <si>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</si>
  <si>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</si>
  <si>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</si>
  <si>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</si>
  <si>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</si>
  <si>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</si>
  <si>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</si>
  <si>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</si>
  <si>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</si>
  <si>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</si>
  <si>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</si>
  <si>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</si>
  <si>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</si>
  <si>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</si>
  <si>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</si>
  <si>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</si>
  <si>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</si>
  <si>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</si>
  <si>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</si>
  <si>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</si>
  <si>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</si>
  <si>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</si>
  <si>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</si>
  <si>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</si>
  <si>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</si>
  <si>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</si>
  <si>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</si>
  <si>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</si>
  <si>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</si>
  <si>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</si>
  <si>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</si>
  <si>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</si>
  <si>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</si>
  <si>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</si>
  <si>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</si>
  <si>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</si>
  <si>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</si>
  <si>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</si>
  <si>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</si>
  <si>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</si>
  <si>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</si>
  <si>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</si>
  <si>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</si>
  <si>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</si>
  <si>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</si>
  <si>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</si>
  <si>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</si>
  <si>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</si>
  <si>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</si>
  <si>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</si>
  <si>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</si>
  <si>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</si>
  <si>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</si>
  <si>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</si>
  <si>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</si>
  <si>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</si>
  <si>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</si>
  <si>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</si>
  <si>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</si>
  <si>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</si>
  <si>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</si>
  <si>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</si>
  <si>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</si>
  <si>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</si>
  <si>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</si>
  <si>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</si>
  <si>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</si>
  <si>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</si>
  <si>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</si>
  <si>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</si>
  <si>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</si>
  <si>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</si>
  <si>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</si>
  <si>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</si>
  <si>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</si>
  <si>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</si>
  <si>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</si>
  <si>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</si>
  <si>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</si>
  <si>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</si>
  <si>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</si>
  <si>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</si>
  <si>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</si>
  <si>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</si>
  <si>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</si>
  <si>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</si>
  <si>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</si>
  <si>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</si>
  <si>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</si>
  <si>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</si>
  <si>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</si>
  <si>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</si>
  <si>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</si>
  <si>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</si>
  <si>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</si>
  <si>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</si>
  <si>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</si>
  <si>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</si>
  <si>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</si>
  <si>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</si>
  <si>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</si>
  <si>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</si>
  <si>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</si>
  <si>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</si>
  <si>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</si>
  <si>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</si>
  <si>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</si>
  <si>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</si>
  <si>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</si>
  <si>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</si>
  <si>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</si>
  <si>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</si>
  <si>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</si>
  <si>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</si>
  <si>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</si>
  <si>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</si>
  <si>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</si>
  <si>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</si>
  <si>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</si>
  <si>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</si>
  <si>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</si>
  <si>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</si>
  <si>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</si>
  <si>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</si>
  <si>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</si>
  <si>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</si>
  <si>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</si>
  <si>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</si>
  <si>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</si>
  <si>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</si>
  <si>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</si>
  <si>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</si>
  <si>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</si>
  <si>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</si>
  <si>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</si>
  <si>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</si>
  <si>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</si>
  <si>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</si>
  <si>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</si>
  <si>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</si>
  <si>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</si>
  <si>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</si>
  <si>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</si>
  <si>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</si>
  <si>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</si>
  <si>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</si>
  <si>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</si>
  <si>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</si>
  <si>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</si>
  <si>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</si>
  <si>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</si>
  <si>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</si>
  <si>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</si>
  <si>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</si>
  <si>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</si>
  <si>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</si>
  <si>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</si>
  <si>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</si>
  <si>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</si>
  <si>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</si>
  <si>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</si>
  <si>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</si>
  <si>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</si>
  <si>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</si>
  <si>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</si>
  <si>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</si>
  <si>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</si>
  <si>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</si>
  <si>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</si>
  <si>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</si>
  <si>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</si>
  <si>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</si>
  <si>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</si>
  <si>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</si>
  <si>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</si>
  <si>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</si>
  <si>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</si>
  <si>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</si>
  <si>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</si>
  <si>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</si>
  <si>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</si>
  <si>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</si>
  <si>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</si>
  <si>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</si>
  <si>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</si>
  <si>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</si>
  <si>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</si>
  <si>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</si>
  <si>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</si>
  <si>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</si>
  <si>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</si>
  <si>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</si>
  <si>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</si>
  <si>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</si>
  <si>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</si>
  <si>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</si>
  <si>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</si>
  <si>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</si>
  <si>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</si>
  <si>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</si>
  <si>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</si>
  <si>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</si>
  <si>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</si>
  <si>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</si>
  <si>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</si>
  <si>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</si>
  <si>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</si>
  <si>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</si>
  <si>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</si>
  <si>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</si>
  <si>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</si>
  <si>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</si>
  <si>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</si>
  <si>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</si>
  <si>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</si>
  <si>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</si>
  <si>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</si>
  <si>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</si>
  <si>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</si>
  <si>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</si>
  <si>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</si>
  <si>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</si>
  <si>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</si>
  <si>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</si>
  <si>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</si>
  <si>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</si>
  <si>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</si>
  <si>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</si>
  <si>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</si>
  <si>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</si>
  <si>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</si>
  <si>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</si>
  <si>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</si>
  <si>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</si>
  <si>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</si>
  <si>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</si>
  <si>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</si>
  <si>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</si>
  <si>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</si>
  <si>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</si>
  <si>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</si>
  <si>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</si>
  <si>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</si>
  <si>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</si>
  <si>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</si>
  <si>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</si>
  <si>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</si>
  <si>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</si>
  <si>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</si>
  <si>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</si>
  <si>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</si>
  <si>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</si>
  <si>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</si>
  <si>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</si>
  <si>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</si>
  <si>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</si>
  <si>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</si>
  <si>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</si>
  <si>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</si>
  <si>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</si>
  <si>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</si>
  <si>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</si>
  <si>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</si>
  <si>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</si>
  <si>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</si>
  <si>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</si>
  <si>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</si>
  <si>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</si>
  <si>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</si>
  <si>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</si>
  <si>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</si>
  <si>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</si>
  <si>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</si>
  <si>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</si>
  <si>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</si>
  <si>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200 ml</t>
  </si>
  <si>
    <t>CEMENTO CONTAC. C/Tolueno CONGO 450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</si>
  <si>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</si>
  <si>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</si>
  <si>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</si>
  <si>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</si>
  <si>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</si>
  <si>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</si>
  <si>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</si>
  <si>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</si>
  <si>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</si>
  <si>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</si>
  <si>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</si>
  <si>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</si>
  <si>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</si>
  <si>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</si>
  <si>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</si>
  <si>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</si>
  <si>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</si>
  <si>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</si>
  <si>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</si>
  <si>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</si>
  <si>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</si>
  <si>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</si>
  <si>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</si>
  <si>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</si>
  <si>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</si>
  <si>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</si>
  <si>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</si>
  <si>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</si>
  <si>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</si>
  <si>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</si>
  <si>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</si>
  <si>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</si>
  <si>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</si>
  <si>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</si>
  <si>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</si>
  <si>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</si>
  <si>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</si>
  <si>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</si>
  <si>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</si>
  <si>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</si>
  <si>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</si>
  <si>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</si>
  <si>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</si>
  <si>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</si>
  <si>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</si>
  <si>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</si>
  <si>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</si>
  <si>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</si>
  <si>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</si>
  <si>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</si>
  <si>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</si>
  <si>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</si>
  <si>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</si>
  <si>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</si>
  <si>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</si>
  <si>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</si>
  <si>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</si>
  <si>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</si>
  <si>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</si>
  <si>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</si>
  <si>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</si>
  <si>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</si>
  <si>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</si>
  <si>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</si>
  <si>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</si>
  <si>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</si>
  <si>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</si>
  <si>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</si>
  <si>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</si>
  <si>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</si>
  <si>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</si>
  <si>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</si>
  <si>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</si>
  <si>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</si>
  <si>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</si>
  <si>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</si>
  <si>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</si>
  <si>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</si>
  <si>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</si>
  <si>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</si>
  <si>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</si>
  <si>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</si>
  <si>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</si>
  <si>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</si>
  <si>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</si>
  <si>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</si>
  <si>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</si>
  <si>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</si>
  <si>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</si>
  <si>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</si>
  <si>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</si>
  <si>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</si>
  <si>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</si>
  <si>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</si>
  <si>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</si>
  <si>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</si>
  <si>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</si>
  <si>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</si>
  <si>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</si>
  <si>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</si>
  <si>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</si>
  <si>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</si>
  <si>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</si>
  <si>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</si>
  <si>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</si>
  <si>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</si>
  <si>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</si>
  <si>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</si>
  <si>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</si>
  <si>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</si>
  <si>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</si>
  <si>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</si>
  <si>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</si>
  <si>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</si>
  <si>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</si>
  <si>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</si>
  <si>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</si>
  <si>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</si>
  <si>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</si>
  <si>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</si>
  <si>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</si>
  <si>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</si>
  <si>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</si>
  <si>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</si>
  <si>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</si>
  <si>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</si>
  <si>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</si>
  <si>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</si>
  <si>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</si>
  <si>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</si>
  <si>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</si>
  <si>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</si>
  <si>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</si>
  <si>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</si>
  <si>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</si>
  <si>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</si>
  <si>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</si>
  <si>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</si>
  <si>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</si>
  <si>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</si>
  <si>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</si>
  <si>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</si>
  <si>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</si>
  <si>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</si>
  <si>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</si>
  <si>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</si>
  <si>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</si>
  <si>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</si>
  <si>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</si>
  <si>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</si>
  <si>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</si>
  <si>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</si>
  <si>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</si>
  <si>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</si>
  <si>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</si>
  <si>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</si>
  <si>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</si>
  <si>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</si>
  <si>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</si>
  <si>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</si>
  <si>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</si>
  <si>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</si>
  <si>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</si>
  <si>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</si>
  <si>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</si>
  <si>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</si>
  <si>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</si>
  <si>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</si>
  <si>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</si>
  <si>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</si>
  <si>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</si>
  <si>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</si>
  <si>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</si>
  <si>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</si>
  <si>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</si>
  <si>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</si>
  <si>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</si>
  <si>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</si>
  <si>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</si>
  <si>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</si>
  <si>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</si>
  <si>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</si>
  <si>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</si>
  <si>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</si>
  <si>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</si>
  <si>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</si>
  <si>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</si>
  <si>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</si>
  <si>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</si>
  <si>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</si>
  <si>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</si>
  <si>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</si>
  <si>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</si>
  <si>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</si>
  <si>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</si>
  <si>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</si>
  <si>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</si>
  <si>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</si>
  <si>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</si>
  <si>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</si>
  <si>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</si>
  <si>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</si>
  <si>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</si>
  <si>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</si>
  <si>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</si>
  <si>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</si>
  <si>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</si>
  <si>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</si>
  <si>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</si>
  <si>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</si>
  <si>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</si>
  <si>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</si>
  <si>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</si>
  <si>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</si>
  <si>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</si>
  <si>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</si>
  <si>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</si>
  <si>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</si>
  <si>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</si>
  <si>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</si>
  <si>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</si>
  <si>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</si>
  <si>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</si>
  <si>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</si>
  <si>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</si>
  <si>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</si>
  <si>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</si>
  <si>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</si>
  <si>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</si>
  <si>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</si>
  <si>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</si>
  <si>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</si>
  <si>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</si>
  <si>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</si>
  <si>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</si>
  <si>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</si>
  <si>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</si>
  <si>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</si>
  <si>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</si>
  <si>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</si>
  <si>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</si>
  <si>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</si>
  <si>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</si>
  <si>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</si>
  <si>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</si>
  <si>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</si>
  <si>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</si>
  <si>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</si>
  <si>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</si>
  <si>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</si>
  <si>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</si>
  <si>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</si>
  <si>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</si>
  <si>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</si>
  <si>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</si>
  <si>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</si>
  <si>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</si>
  <si>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</si>
  <si>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</si>
  <si>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</si>
  <si>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</si>
  <si>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</si>
  <si>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</si>
  <si>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</si>
  <si>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</si>
  <si>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</si>
  <si>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</si>
  <si>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</si>
  <si>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</si>
  <si>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</si>
  <si>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</si>
  <si>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</si>
  <si>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</si>
  <si>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</si>
  <si>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</si>
  <si>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</si>
  <si>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</si>
  <si>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</si>
  <si>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</si>
  <si>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</si>
  <si>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</si>
  <si>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</si>
  <si>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</si>
  <si>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</si>
  <si>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</si>
  <si>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</si>
  <si>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</si>
  <si>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</si>
  <si>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</si>
  <si>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</si>
  <si>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</si>
  <si>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</si>
  <si>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</si>
  <si>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</si>
  <si>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</si>
  <si>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</si>
  <si>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</si>
  <si>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</si>
  <si>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</si>
  <si>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</si>
  <si>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</si>
  <si>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</si>
  <si>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</si>
  <si>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</si>
  <si>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</si>
  <si>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</si>
  <si>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</si>
  <si>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</si>
  <si>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</si>
  <si>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</si>
  <si>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</si>
  <si>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</si>
  <si>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</si>
  <si>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</si>
  <si>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</si>
  <si>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</si>
  <si>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</si>
  <si>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</si>
  <si>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</si>
  <si>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</si>
  <si>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</si>
  <si>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</si>
  <si>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</si>
  <si>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</si>
  <si>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</si>
  <si>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</si>
  <si>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</si>
  <si>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</si>
  <si>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</si>
  <si>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</si>
  <si>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</si>
  <si>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</si>
  <si>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</si>
  <si>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</si>
  <si>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</si>
  <si>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</si>
  <si>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</si>
  <si>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</si>
  <si>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</si>
  <si>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</si>
  <si>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</si>
  <si>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</si>
  <si>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</si>
  <si>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</si>
  <si>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</si>
  <si>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</si>
  <si>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</si>
  <si>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</si>
  <si>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</si>
  <si>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</si>
  <si>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</si>
  <si>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</si>
  <si>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</si>
  <si>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</si>
  <si>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</si>
  <si>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</si>
  <si>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</si>
  <si>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</si>
  <si>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</si>
  <si>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</si>
  <si>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</si>
  <si>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</si>
  <si>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</si>
  <si>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</si>
  <si>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</si>
  <si>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</si>
  <si>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</si>
  <si>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</si>
  <si>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</si>
  <si>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</si>
  <si>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</si>
  <si>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</si>
  <si>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</si>
  <si>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</si>
  <si>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</si>
  <si>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</si>
  <si>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</si>
  <si>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</si>
  <si>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</si>
  <si>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</si>
  <si>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</si>
  <si>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</si>
  <si>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</si>
  <si>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</si>
  <si>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</si>
  <si>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</si>
  <si>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</si>
  <si>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</si>
  <si>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</si>
  <si>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</si>
  <si>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</si>
  <si>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</si>
  <si>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</si>
  <si>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</si>
  <si>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</si>
  <si>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</si>
  <si>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</si>
  <si>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</si>
  <si>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</si>
  <si>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</si>
  <si>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</si>
  <si>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</si>
  <si>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</si>
  <si>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</si>
  <si>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</si>
  <si>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</si>
  <si>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</si>
  <si>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</si>
  <si>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</si>
  <si>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</si>
  <si>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</si>
  <si>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</si>
  <si>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</si>
  <si>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</si>
  <si>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</si>
  <si>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</si>
  <si>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</si>
  <si>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</si>
  <si>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</si>
  <si>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</si>
  <si>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</si>
  <si>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</si>
  <si>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</si>
  <si>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</si>
  <si>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</si>
  <si>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</si>
  <si>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</si>
  <si>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</si>
  <si>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</si>
  <si>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</si>
  <si>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</si>
  <si>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</si>
  <si>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</si>
  <si>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</si>
  <si>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</si>
  <si>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</si>
  <si>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</si>
  <si>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</si>
  <si>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</si>
  <si>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</si>
  <si>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</si>
  <si>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</si>
  <si>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</si>
  <si>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</si>
  <si>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</si>
  <si>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</si>
  <si>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</si>
  <si>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</si>
  <si>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</si>
  <si>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</si>
  <si>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</si>
  <si>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</si>
  <si>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</si>
  <si>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</si>
  <si>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</si>
  <si>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</si>
  <si>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</si>
  <si>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</si>
  <si>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J001320089</t>
  </si>
  <si>
    <t>Cadena p/Perro 11 x 170</t>
  </si>
  <si>
    <t>J001320097</t>
  </si>
  <si>
    <t>Cadena p/Perro 11 x 220</t>
  </si>
  <si>
    <t>J001320063</t>
  </si>
  <si>
    <t>Cadena p/Perro 12 x 170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</si>
  <si>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</si>
  <si>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</si>
  <si>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</si>
  <si>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</si>
  <si>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</si>
  <si>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</si>
  <si>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</si>
  <si>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</si>
  <si>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</si>
  <si>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</si>
  <si>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</si>
  <si>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</si>
  <si>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</si>
  <si>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</si>
  <si>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</si>
  <si>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</si>
  <si>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</si>
  <si>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</si>
  <si>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</si>
  <si>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</si>
  <si>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</si>
  <si>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</si>
  <si>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</si>
  <si>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</si>
  <si>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</si>
  <si>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</si>
  <si>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</si>
  <si>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</si>
  <si>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</si>
  <si>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</si>
  <si>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</si>
  <si>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</si>
  <si>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</si>
  <si>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</si>
  <si>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</si>
  <si>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</si>
  <si>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</si>
  <si>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</si>
  <si>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</si>
  <si>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</si>
  <si>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</si>
  <si>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</si>
  <si>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</si>
  <si>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</si>
  <si>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</si>
  <si>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</si>
  <si>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</si>
  <si>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</si>
  <si>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</si>
  <si>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</si>
  <si>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</si>
  <si>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</si>
  <si>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</si>
  <si>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</si>
  <si>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</si>
  <si>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</si>
  <si>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</si>
  <si>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</si>
  <si>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</si>
  <si>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</si>
  <si>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</si>
  <si>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</si>
  <si>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</si>
  <si>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</si>
  <si>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</si>
  <si>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</si>
  <si>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</si>
  <si>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</si>
  <si>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</si>
  <si>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</si>
  <si>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</si>
  <si>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</si>
  <si>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</si>
  <si>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</si>
  <si>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</si>
  <si>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</si>
  <si>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</si>
  <si>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</si>
  <si>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</si>
  <si>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</si>
  <si>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</si>
  <si>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</si>
  <si>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</si>
  <si>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</si>
  <si>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</si>
  <si>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</si>
  <si>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</si>
  <si>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</si>
  <si>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</si>
  <si>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</si>
  <si>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</si>
  <si>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</si>
  <si>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</si>
  <si>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</si>
  <si>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</si>
  <si>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</si>
  <si>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</si>
  <si>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</si>
  <si>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</si>
  <si>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</si>
  <si>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</si>
  <si>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</si>
  <si>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</si>
  <si>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</si>
  <si>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</si>
  <si>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</si>
  <si>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</si>
  <si>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</si>
  <si>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</si>
  <si>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</si>
  <si>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</si>
  <si>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</si>
  <si>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</si>
  <si>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</si>
  <si>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</si>
  <si>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</si>
  <si>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</si>
  <si>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</si>
  <si>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</si>
  <si>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</si>
  <si>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</si>
  <si>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</si>
  <si>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</si>
  <si>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</si>
  <si>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</si>
  <si>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</si>
  <si>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</si>
  <si>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</si>
  <si>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</si>
  <si>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</si>
  <si>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</si>
  <si>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</si>
  <si>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</si>
  <si>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</si>
  <si>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</si>
  <si>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</si>
  <si>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</si>
  <si>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</si>
  <si>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</si>
  <si>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</si>
  <si>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</si>
  <si>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</si>
  <si>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</si>
  <si>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</si>
  <si>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</si>
  <si>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</si>
  <si>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</si>
  <si>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</si>
  <si>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</si>
  <si>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</si>
  <si>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</si>
  <si>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</si>
  <si>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</si>
  <si>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</si>
  <si>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</si>
  <si>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</si>
  <si>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</si>
  <si>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</si>
  <si>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</si>
  <si>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</si>
  <si>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</si>
  <si>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</si>
  <si>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</si>
  <si>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</si>
  <si>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</si>
  <si>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</si>
  <si>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</si>
  <si>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</si>
  <si>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</si>
  <si>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</si>
  <si>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</si>
  <si>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</si>
  <si>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</si>
  <si>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</si>
  <si>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</si>
  <si>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</si>
  <si>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</si>
  <si>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</si>
  <si>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</si>
  <si>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</si>
  <si>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</si>
  <si>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</si>
  <si>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</si>
  <si>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</si>
  <si>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</si>
  <si>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</si>
  <si>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J001755300</t>
  </si>
  <si>
    <t>Cinta Rapifix Aluminio 50mm x30 mts (granel)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</si>
  <si>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</si>
  <si>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</si>
  <si>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</si>
  <si>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</si>
  <si>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</si>
  <si>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</si>
  <si>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</si>
  <si>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</si>
  <si>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</si>
  <si>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</si>
  <si>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</si>
  <si>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</si>
  <si>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</si>
  <si>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</si>
  <si>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</si>
  <si>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</si>
  <si>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</si>
  <si>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</si>
  <si>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</si>
  <si>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</si>
  <si>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</si>
  <si>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</si>
  <si>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</si>
  <si>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</si>
  <si>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</si>
  <si>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</si>
  <si>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</si>
  <si>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</si>
  <si>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</si>
  <si>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</si>
  <si>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</si>
  <si>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</si>
  <si>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</si>
  <si>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</si>
  <si>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</si>
  <si>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</si>
  <si>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</si>
  <si>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</si>
  <si>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</si>
  <si>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</si>
  <si>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</si>
  <si>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</si>
  <si>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</si>
  <si>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</si>
  <si>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</si>
  <si>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</si>
  <si>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</si>
  <si>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</si>
  <si>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</si>
  <si>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</si>
  <si>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</si>
  <si>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</si>
  <si>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</si>
  <si>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</si>
  <si>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</si>
  <si>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</si>
  <si>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</si>
  <si>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</si>
  <si>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</si>
  <si>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</si>
  <si>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</si>
  <si>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</si>
  <si>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</si>
  <si>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</si>
  <si>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</si>
  <si>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</si>
  <si>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</si>
  <si>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</si>
  <si>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</si>
  <si>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</si>
  <si>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</si>
  <si>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</si>
  <si>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</si>
  <si>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</si>
  <si>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</si>
  <si>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</si>
  <si>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</si>
  <si>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</si>
  <si>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</si>
  <si>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</si>
  <si>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</si>
  <si>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</si>
  <si>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</si>
  <si>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</si>
  <si>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</si>
  <si>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</si>
  <si>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</si>
  <si>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</si>
  <si>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</si>
  <si>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</si>
  <si>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</si>
  <si>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</si>
  <si>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</si>
  <si>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</si>
  <si>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</si>
  <si>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</si>
  <si>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</si>
  <si>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</si>
  <si>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</si>
  <si>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</si>
  <si>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</si>
  <si>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</si>
  <si>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</si>
  <si>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</si>
  <si>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</si>
  <si>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</si>
  <si>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</si>
  <si>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</si>
  <si>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</si>
  <si>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</si>
  <si>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</si>
  <si>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</si>
  <si>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</si>
  <si>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</si>
  <si>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</si>
  <si>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</si>
  <si>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</si>
  <si>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</si>
  <si>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</si>
  <si>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</si>
  <si>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</si>
  <si>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</si>
  <si>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</si>
  <si>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</si>
  <si>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</si>
  <si>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</si>
  <si>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</si>
  <si>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</si>
  <si>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</si>
  <si>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</si>
  <si>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</si>
  <si>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</si>
  <si>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</si>
  <si>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</si>
  <si>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</si>
  <si>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</si>
  <si>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</si>
  <si>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</si>
  <si>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</si>
  <si>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</si>
  <si>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</si>
  <si>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</si>
  <si>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</si>
  <si>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</si>
  <si>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</si>
  <si>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</si>
  <si>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</si>
  <si>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</si>
  <si>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</si>
  <si>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</si>
  <si>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</si>
  <si>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</si>
  <si>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</si>
  <si>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</si>
  <si>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</si>
  <si>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</si>
  <si>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</si>
  <si>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</si>
  <si>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</si>
  <si>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</si>
  <si>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</si>
  <si>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</si>
  <si>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</si>
  <si>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</si>
  <si>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</si>
  <si>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</si>
  <si>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</si>
  <si>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</si>
  <si>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</si>
  <si>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</si>
  <si>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</si>
  <si>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</si>
  <si>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</si>
  <si>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</si>
  <si>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</si>
  <si>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</si>
  <si>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</si>
  <si>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</si>
  <si>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</si>
  <si>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</si>
  <si>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</si>
  <si>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</si>
  <si>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</si>
  <si>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</si>
  <si>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</si>
  <si>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</si>
  <si>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</si>
  <si>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</si>
  <si>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</si>
  <si>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</si>
  <si>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</si>
  <si>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</si>
  <si>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</si>
  <si>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</si>
  <si>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</si>
  <si>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</si>
  <si>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</si>
  <si>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</si>
  <si>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</si>
  <si>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</si>
  <si>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</si>
  <si>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</si>
  <si>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</si>
  <si>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</si>
  <si>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</si>
  <si>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</si>
  <si>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</si>
  <si>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</si>
  <si>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</si>
  <si>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</si>
  <si>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</si>
  <si>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</si>
  <si>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</si>
  <si>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</si>
  <si>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</si>
  <si>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</si>
  <si>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</si>
  <si>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</si>
  <si>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</si>
  <si>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</si>
  <si>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</si>
  <si>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</si>
  <si>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</si>
  <si>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</si>
  <si>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</si>
  <si>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</si>
  <si>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</si>
  <si>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</si>
  <si>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</si>
  <si>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</si>
  <si>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</si>
  <si>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</si>
  <si>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</si>
  <si>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</si>
  <si>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</si>
  <si>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</si>
  <si>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</si>
  <si>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</si>
  <si>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</si>
  <si>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</si>
  <si>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</si>
  <si>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</si>
  <si>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</si>
  <si>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</si>
  <si>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</si>
  <si>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</si>
  <si>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</si>
  <si>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</si>
  <si>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</si>
  <si>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</si>
  <si>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</si>
  <si>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</si>
  <si>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</si>
  <si>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</si>
  <si>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</si>
  <si>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</si>
  <si>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</si>
  <si>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</si>
  <si>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</si>
  <si>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</si>
  <si>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</si>
  <si>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</si>
  <si>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</si>
  <si>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</si>
  <si>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</si>
  <si>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</si>
  <si>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</si>
  <si>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</si>
  <si>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</si>
  <si>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</si>
  <si>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</si>
  <si>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</si>
  <si>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</si>
  <si>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</si>
  <si>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</si>
  <si>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</si>
  <si>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</si>
  <si>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</si>
  <si>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</si>
  <si>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</si>
  <si>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</si>
  <si>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</si>
  <si>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</si>
  <si>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</si>
  <si>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</si>
  <si>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</si>
  <si>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</si>
  <si>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</si>
  <si>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</si>
  <si>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</si>
  <si>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</si>
  <si>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</si>
  <si>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</si>
  <si>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</si>
  <si>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</si>
  <si>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</si>
  <si>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</si>
  <si>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</si>
  <si>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</si>
  <si>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</si>
  <si>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</si>
  <si>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</si>
  <si>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</si>
  <si>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</si>
  <si>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</si>
  <si>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</si>
  <si>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</si>
  <si>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</si>
  <si>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</si>
  <si>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</si>
  <si>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</si>
  <si>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</si>
  <si>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</si>
  <si>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</si>
  <si>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</si>
  <si>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</si>
  <si>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</si>
  <si>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</si>
  <si>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</si>
  <si>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</si>
  <si>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</si>
  <si>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</si>
  <si>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</si>
  <si>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</si>
  <si>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</si>
  <si>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</si>
  <si>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</si>
  <si>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</si>
  <si>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</si>
  <si>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</si>
  <si>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</si>
  <si>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</si>
  <si>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</si>
  <si>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</si>
  <si>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</si>
  <si>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</si>
  <si>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</si>
  <si>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</si>
  <si>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</si>
  <si>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</si>
  <si>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</si>
  <si>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</si>
  <si>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</si>
  <si>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</si>
  <si>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</si>
  <si>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</si>
  <si>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</si>
  <si>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</si>
  <si>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</si>
  <si>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</si>
  <si>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</si>
  <si>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</si>
  <si>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</si>
  <si>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</si>
  <si>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</si>
  <si>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</si>
  <si>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</si>
  <si>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</si>
  <si>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</si>
  <si>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</si>
  <si>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</si>
  <si>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</si>
  <si>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</si>
  <si>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</si>
  <si>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</si>
  <si>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</si>
  <si>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</si>
  <si>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</si>
  <si>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</si>
  <si>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</si>
  <si>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</si>
  <si>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</si>
  <si>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</si>
  <si>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</si>
  <si>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</si>
  <si>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</si>
  <si>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</si>
  <si>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</si>
  <si>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</si>
  <si>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</si>
  <si>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</si>
  <si>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</si>
  <si>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</si>
  <si>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</si>
  <si>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</si>
  <si>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</si>
  <si>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</si>
  <si>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</si>
  <si>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</si>
  <si>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</si>
  <si>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</si>
  <si>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</si>
  <si>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</si>
  <si>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</si>
  <si>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</si>
  <si>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</si>
  <si>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</si>
  <si>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</si>
  <si>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</si>
  <si>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</si>
  <si>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</si>
  <si>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</si>
  <si>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</si>
  <si>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</si>
  <si>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</si>
  <si>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</si>
  <si>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</si>
  <si>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</si>
  <si>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</si>
  <si>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</si>
  <si>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</si>
  <si>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</si>
  <si>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</si>
  <si>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</si>
  <si>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</si>
  <si>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</si>
  <si>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</si>
  <si>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</si>
  <si>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</si>
  <si>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</si>
  <si>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</si>
  <si>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</si>
  <si>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</si>
  <si>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</si>
  <si>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</si>
  <si>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</si>
  <si>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</si>
  <si>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</si>
  <si>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</si>
  <si>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</si>
  <si>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</si>
  <si>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</si>
  <si>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</si>
  <si>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</si>
  <si>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</si>
  <si>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</si>
  <si>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</si>
  <si>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</si>
  <si>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</si>
  <si>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</si>
  <si>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</si>
  <si>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</si>
  <si>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</si>
  <si>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</si>
  <si>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</si>
  <si>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</si>
  <si>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</si>
  <si>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</si>
  <si>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</si>
  <si>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</si>
  <si>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</si>
  <si>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</si>
  <si>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</si>
  <si>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</si>
  <si>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</si>
  <si>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</si>
  <si>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</si>
  <si>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</si>
  <si>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</si>
  <si>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</si>
  <si>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</si>
  <si>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</si>
  <si>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</si>
  <si>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</si>
  <si>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</si>
  <si>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</si>
  <si>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</si>
  <si>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</si>
  <si>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</si>
  <si>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</si>
  <si>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</si>
  <si>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</si>
  <si>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</si>
  <si>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</si>
  <si>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</si>
  <si>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</si>
  <si>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</si>
  <si>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</si>
  <si>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</si>
  <si>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</si>
  <si>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</si>
  <si>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</si>
  <si>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</si>
  <si>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</si>
  <si>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</si>
  <si>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</si>
  <si>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</si>
  <si>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</si>
  <si>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</si>
  <si>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</si>
  <si>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</si>
  <si>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</si>
  <si>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</si>
  <si>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</si>
  <si>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</si>
  <si>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</si>
  <si>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</si>
  <si>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</si>
  <si>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</si>
  <si>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</si>
  <si>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</si>
  <si>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</si>
  <si>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</si>
  <si>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</si>
  <si>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</si>
  <si>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</si>
  <si>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</si>
  <si>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</si>
  <si>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</si>
  <si>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</si>
  <si>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</si>
  <si>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</si>
  <si>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</si>
  <si>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</si>
  <si>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</si>
  <si>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</si>
  <si>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</si>
  <si>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</si>
  <si>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</si>
  <si>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</si>
  <si>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</si>
  <si>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</si>
  <si>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</si>
  <si>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</si>
  <si>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</si>
  <si>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</si>
  <si>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</si>
  <si>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</si>
  <si>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</si>
  <si>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</si>
  <si>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</si>
  <si>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</si>
  <si>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</si>
  <si>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</si>
  <si>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</si>
  <si>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</si>
  <si>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</si>
  <si>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</si>
  <si>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</si>
  <si>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</si>
  <si>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</si>
  <si>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</si>
  <si>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</si>
  <si>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</si>
  <si>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</si>
  <si>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</si>
  <si>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</si>
  <si>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</si>
  <si>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</si>
  <si>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</si>
  <si>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</si>
  <si>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</si>
  <si>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</si>
  <si>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</si>
  <si>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</si>
  <si>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</si>
  <si>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</si>
  <si>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</si>
  <si>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</si>
  <si>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</si>
  <si>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</si>
  <si>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</si>
  <si>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</si>
  <si>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</si>
  <si>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</si>
  <si>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</si>
  <si>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</si>
  <si>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</si>
  <si>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</si>
  <si>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</si>
  <si>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</si>
  <si>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</si>
  <si>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</si>
  <si>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</si>
  <si>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</si>
  <si>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</si>
  <si>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</si>
  <si>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</si>
  <si>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</si>
  <si>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</si>
  <si>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</si>
  <si>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</si>
  <si>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</si>
  <si>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</si>
  <si>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</si>
  <si>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</si>
  <si>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</si>
  <si>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</si>
  <si>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</si>
  <si>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</si>
  <si>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</si>
  <si>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</si>
  <si>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</si>
  <si>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</si>
  <si>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</si>
  <si>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</si>
  <si>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</si>
  <si>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</si>
  <si>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</si>
  <si>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</si>
  <si>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</si>
  <si>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</si>
  <si>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</si>
  <si>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</si>
  <si>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</si>
  <si>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</si>
  <si>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</si>
  <si>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</si>
  <si>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</si>
  <si>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</si>
  <si>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</si>
  <si>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</si>
  <si>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</si>
  <si>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</si>
  <si>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</si>
  <si>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</si>
  <si>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</si>
  <si>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</si>
  <si>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</si>
  <si>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</si>
  <si>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</si>
  <si>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</si>
  <si>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</si>
  <si>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</si>
  <si>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</si>
  <si>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</si>
  <si>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</si>
  <si>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</si>
  <si>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</si>
  <si>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</si>
  <si>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</si>
  <si>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</si>
  <si>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</si>
  <si>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</si>
  <si>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</si>
  <si>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</si>
  <si>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</si>
  <si>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</si>
  <si>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</si>
  <si>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</si>
  <si>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</si>
  <si>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</si>
  <si>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</si>
  <si>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</si>
  <si>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</si>
  <si>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</si>
  <si>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</si>
  <si>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</si>
  <si>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</si>
  <si>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</si>
  <si>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</si>
  <si>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</si>
  <si>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</si>
  <si>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</si>
  <si>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</si>
  <si>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</si>
  <si>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</si>
  <si>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</si>
  <si>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</si>
  <si>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</si>
  <si>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</si>
  <si>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</si>
  <si>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</si>
  <si>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</si>
  <si>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</si>
  <si>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</si>
  <si>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</si>
  <si>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</si>
  <si>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J003023707</t>
  </si>
  <si>
    <t>Espuma Poliuretano Expandida 750ml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</si>
  <si>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</si>
  <si>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</si>
  <si>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</si>
  <si>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</si>
  <si>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</si>
  <si>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</si>
  <si>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</si>
  <si>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</si>
  <si>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</si>
  <si>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</si>
  <si>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</si>
  <si>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</si>
  <si>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</si>
  <si>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</si>
  <si>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</si>
  <si>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</si>
  <si>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</si>
  <si>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</si>
  <si>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</si>
  <si>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</si>
  <si>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</si>
  <si>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</si>
  <si>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</si>
  <si>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</si>
  <si>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</si>
  <si>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</si>
  <si>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</si>
  <si>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</si>
  <si>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</si>
  <si>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</si>
  <si>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</si>
  <si>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</si>
  <si>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</si>
  <si>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</si>
  <si>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</si>
  <si>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</si>
  <si>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</si>
  <si>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</si>
  <si>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</si>
  <si>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</si>
  <si>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</si>
  <si>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</si>
  <si>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</si>
  <si>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</si>
  <si>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</si>
  <si>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</si>
  <si>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</si>
  <si>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</si>
  <si>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</si>
  <si>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</si>
  <si>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</si>
  <si>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</si>
  <si>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</si>
  <si>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</si>
  <si>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</si>
  <si>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</si>
  <si>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</si>
  <si>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</si>
  <si>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</si>
  <si>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</si>
  <si>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</si>
  <si>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</si>
  <si>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</si>
  <si>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</si>
  <si>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</si>
  <si>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</si>
  <si>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</si>
  <si>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</si>
  <si>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</si>
  <si>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</si>
  <si>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</si>
  <si>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</si>
  <si>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</si>
  <si>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</si>
  <si>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</si>
  <si>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</si>
  <si>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</si>
  <si>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</si>
  <si>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</si>
  <si>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</si>
  <si>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</si>
  <si>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</si>
  <si>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</si>
  <si>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</si>
  <si>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</si>
  <si>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</si>
  <si>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</si>
  <si>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</si>
  <si>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</si>
  <si>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</si>
  <si>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</si>
  <si>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</si>
  <si>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</si>
  <si>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</si>
  <si>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</si>
  <si>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</si>
  <si>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</si>
  <si>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</si>
  <si>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</si>
  <si>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</si>
  <si>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</si>
  <si>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</si>
  <si>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</si>
  <si>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</si>
  <si>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</si>
  <si>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</si>
  <si>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</si>
  <si>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</si>
  <si>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</si>
  <si>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</si>
  <si>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</si>
  <si>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</si>
  <si>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</si>
  <si>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</si>
  <si>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</si>
  <si>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</si>
  <si>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</si>
  <si>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</si>
  <si>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</si>
  <si>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</si>
  <si>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</si>
  <si>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</si>
  <si>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</si>
  <si>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</si>
  <si>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</si>
  <si>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</si>
  <si>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</si>
  <si>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</si>
  <si>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</si>
  <si>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</si>
  <si>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</si>
  <si>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</si>
  <si>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</si>
  <si>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</si>
  <si>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</si>
  <si>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</si>
  <si>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</si>
  <si>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</si>
  <si>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</si>
  <si>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</si>
  <si>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</si>
  <si>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</si>
  <si>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</si>
  <si>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</si>
  <si>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</si>
  <si>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</si>
  <si>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</si>
  <si>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</si>
  <si>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</si>
  <si>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</si>
  <si>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</si>
  <si>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</si>
  <si>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</si>
  <si>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</si>
  <si>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</si>
  <si>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</si>
  <si>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</si>
  <si>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</si>
  <si>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</si>
  <si>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</si>
  <si>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</si>
  <si>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</si>
  <si>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</si>
  <si>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</si>
  <si>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</si>
  <si>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</si>
  <si>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</si>
  <si>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</si>
  <si>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</si>
  <si>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</si>
  <si>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</si>
  <si>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</si>
  <si>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</si>
  <si>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</si>
  <si>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</si>
  <si>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</si>
  <si>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</si>
  <si>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</si>
  <si>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</si>
  <si>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</si>
  <si>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</si>
  <si>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</si>
  <si>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</si>
  <si>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</si>
  <si>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</si>
  <si>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</si>
  <si>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</si>
  <si>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</si>
  <si>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</si>
  <si>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</si>
  <si>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</si>
  <si>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</si>
  <si>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</si>
  <si>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</si>
  <si>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</si>
  <si>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</si>
  <si>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</si>
  <si>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</si>
  <si>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</si>
  <si>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</si>
  <si>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</si>
  <si>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</si>
  <si>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</si>
  <si>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</si>
  <si>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</si>
  <si>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</si>
  <si>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</si>
  <si>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</si>
  <si>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</si>
  <si>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</si>
  <si>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</si>
  <si>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</si>
  <si>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</si>
  <si>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</si>
  <si>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</si>
  <si>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</si>
  <si>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</si>
  <si>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</si>
  <si>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</si>
  <si>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</si>
  <si>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</si>
  <si>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</si>
  <si>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</si>
  <si>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</si>
  <si>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</si>
  <si>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</si>
  <si>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</si>
  <si>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</si>
  <si>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</si>
  <si>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</si>
  <si>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</si>
  <si>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</si>
  <si>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</si>
  <si>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</si>
  <si>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</si>
  <si>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</si>
  <si>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</si>
  <si>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</si>
  <si>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</si>
  <si>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</si>
  <si>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</si>
  <si>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</si>
  <si>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</si>
  <si>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</si>
  <si>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</si>
  <si>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</si>
  <si>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</si>
  <si>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</si>
  <si>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</si>
  <si>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</si>
  <si>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</si>
  <si>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</si>
  <si>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</si>
  <si>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</si>
  <si>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</si>
  <si>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</si>
  <si>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</si>
  <si>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</si>
  <si>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</si>
  <si>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</si>
  <si>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</si>
  <si>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</si>
  <si>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</si>
  <si>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</si>
  <si>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</si>
  <si>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</si>
  <si>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</si>
  <si>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</si>
  <si>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</si>
  <si>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</si>
  <si>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</si>
  <si>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</si>
  <si>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</si>
  <si>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</si>
  <si>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</si>
  <si>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</si>
  <si>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</si>
  <si>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</si>
  <si>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</si>
  <si>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</si>
  <si>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</si>
  <si>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</si>
  <si>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</si>
  <si>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</si>
  <si>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</si>
  <si>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</si>
  <si>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</si>
  <si>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</si>
  <si>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</si>
  <si>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</si>
  <si>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</si>
  <si>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</si>
  <si>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</si>
  <si>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</si>
  <si>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</si>
  <si>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</si>
  <si>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</si>
  <si>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</si>
  <si>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</si>
  <si>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</si>
  <si>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</si>
  <si>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</si>
  <si>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</si>
  <si>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</si>
  <si>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</si>
  <si>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</si>
  <si>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</si>
  <si>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</si>
  <si>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</si>
  <si>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</si>
  <si>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</si>
  <si>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</si>
  <si>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</si>
  <si>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</si>
  <si>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</si>
  <si>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</si>
  <si>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</si>
  <si>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</si>
  <si>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</si>
  <si>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</si>
  <si>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</si>
  <si>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</si>
  <si>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</si>
  <si>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</si>
  <si>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</si>
  <si>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</si>
  <si>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</si>
  <si>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</si>
  <si>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</si>
  <si>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</si>
  <si>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</si>
  <si>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</si>
  <si>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</si>
  <si>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</si>
  <si>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</si>
  <si>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</si>
  <si>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</si>
  <si>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</si>
  <si>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</si>
  <si>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</si>
  <si>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</si>
  <si>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</si>
  <si>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</si>
  <si>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</si>
  <si>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</si>
  <si>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</si>
  <si>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</si>
  <si>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</si>
  <si>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</si>
  <si>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</si>
  <si>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</si>
  <si>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</si>
  <si>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</si>
  <si>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</si>
  <si>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</si>
  <si>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</si>
  <si>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</si>
  <si>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</si>
  <si>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</si>
  <si>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</si>
  <si>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</si>
  <si>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</si>
  <si>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</si>
  <si>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</si>
  <si>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</si>
  <si>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</si>
  <si>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</si>
  <si>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</si>
  <si>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</si>
  <si>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</si>
  <si>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</si>
  <si>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</si>
  <si>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</si>
  <si>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</si>
  <si>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</si>
  <si>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</si>
  <si>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</si>
  <si>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</si>
  <si>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</si>
  <si>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</si>
  <si>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</si>
  <si>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</si>
  <si>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</si>
  <si>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</si>
  <si>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</si>
  <si>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</si>
  <si>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</si>
  <si>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</si>
  <si>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</si>
  <si>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</si>
  <si>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</si>
  <si>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</si>
  <si>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</si>
  <si>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</si>
  <si>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</si>
  <si>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</si>
  <si>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</si>
  <si>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</si>
  <si>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</si>
  <si>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</si>
  <si>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</si>
  <si>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</si>
  <si>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</si>
  <si>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</si>
  <si>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</si>
  <si>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</si>
  <si>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</si>
  <si>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</si>
  <si>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</si>
  <si>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</si>
  <si>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</si>
  <si>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</si>
  <si>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</si>
  <si>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</si>
  <si>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</si>
  <si>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</si>
  <si>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</si>
  <si>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</si>
  <si>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</si>
  <si>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</si>
  <si>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</si>
  <si>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</si>
  <si>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</si>
  <si>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</si>
  <si>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</si>
  <si>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</si>
  <si>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</si>
  <si>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</si>
  <si>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</si>
  <si>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</si>
  <si>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</si>
  <si>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</si>
  <si>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</si>
  <si>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</si>
  <si>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</si>
  <si>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</si>
  <si>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</si>
  <si>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</si>
  <si>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</si>
  <si>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</si>
  <si>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</si>
  <si>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</si>
  <si>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</si>
  <si>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</si>
  <si>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</si>
  <si>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</si>
  <si>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</si>
  <si>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</si>
  <si>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</si>
  <si>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</si>
  <si>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</si>
  <si>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</si>
  <si>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</si>
  <si>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</si>
  <si>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</si>
  <si>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</si>
  <si>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</si>
  <si>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</si>
  <si>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</si>
  <si>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</si>
  <si>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</si>
  <si>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</si>
  <si>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</si>
  <si>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</si>
  <si>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</si>
  <si>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</si>
  <si>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</si>
  <si>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</si>
  <si>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</si>
  <si>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</si>
  <si>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</si>
  <si>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</si>
  <si>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</si>
  <si>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</si>
  <si>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</si>
  <si>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</si>
  <si>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</si>
  <si>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</si>
  <si>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</si>
  <si>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</si>
  <si>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</si>
  <si>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</si>
  <si>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</si>
  <si>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</si>
  <si>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</si>
  <si>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</si>
  <si>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</si>
  <si>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</si>
  <si>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</si>
  <si>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</si>
  <si>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</si>
  <si>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</si>
  <si>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</si>
  <si>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</si>
  <si>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</si>
  <si>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</si>
  <si>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</si>
  <si>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</si>
  <si>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</si>
  <si>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</si>
  <si>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</si>
  <si>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</si>
  <si>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</si>
  <si>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</si>
  <si>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</si>
  <si>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</si>
  <si>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</si>
  <si>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</si>
  <si>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</si>
  <si>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</si>
  <si>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</si>
  <si>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</si>
  <si>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</si>
  <si>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</si>
  <si>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</si>
  <si>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</si>
  <si>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</si>
  <si>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</si>
  <si>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</si>
  <si>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</si>
  <si>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</si>
  <si>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</si>
  <si>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</si>
  <si>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</si>
  <si>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</si>
  <si>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</si>
  <si>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</si>
  <si>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</si>
  <si>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</si>
  <si>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</si>
  <si>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</si>
  <si>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</si>
  <si>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</si>
  <si>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</si>
  <si>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</si>
  <si>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</si>
  <si>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</si>
  <si>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</si>
  <si>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</si>
  <si>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</si>
  <si>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</si>
  <si>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</si>
  <si>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</si>
  <si>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</si>
  <si>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</si>
  <si>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</si>
  <si>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</si>
  <si>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</si>
  <si>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</si>
  <si>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</si>
  <si>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</si>
  <si>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</si>
  <si>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</si>
  <si>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</si>
  <si>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</si>
  <si>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</si>
  <si>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</si>
  <si>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</si>
  <si>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</si>
  <si>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</si>
  <si>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</si>
  <si>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</si>
  <si>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</si>
  <si>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</si>
  <si>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</si>
  <si>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</si>
  <si>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</si>
  <si>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</si>
  <si>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</si>
  <si>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</si>
  <si>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</si>
  <si>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</si>
  <si>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</si>
  <si>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</si>
  <si>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</si>
  <si>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</si>
  <si>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</si>
  <si>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</si>
  <si>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</si>
  <si>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</si>
  <si>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</si>
  <si>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</si>
  <si>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</si>
  <si>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</si>
  <si>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</si>
  <si>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</si>
  <si>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</si>
  <si>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</si>
  <si>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</si>
  <si>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</si>
  <si>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</si>
  <si>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</si>
  <si>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</si>
  <si>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</si>
  <si>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</si>
  <si>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</si>
  <si>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</si>
  <si>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</si>
  <si>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</si>
  <si>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</si>
  <si>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</si>
  <si>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</si>
  <si>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</si>
  <si>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</si>
  <si>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</si>
  <si>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</si>
  <si>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</si>
  <si>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</si>
  <si>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</si>
  <si>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</si>
  <si>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</si>
  <si>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</si>
  <si>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</si>
  <si>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</si>
  <si>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</si>
  <si>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</si>
  <si>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</si>
  <si>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</si>
  <si>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</si>
  <si>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</si>
  <si>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</si>
  <si>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</si>
  <si>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</si>
  <si>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</si>
  <si>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</si>
  <si>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</si>
  <si>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</si>
  <si>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</si>
  <si>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</si>
  <si>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</si>
  <si>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</si>
  <si>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</si>
  <si>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</si>
  <si>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</si>
  <si>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</si>
  <si>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</si>
  <si>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</si>
  <si>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</si>
  <si>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</si>
  <si>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</si>
  <si>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</si>
  <si>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</si>
  <si>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</si>
  <si>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</si>
  <si>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</si>
  <si>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</si>
  <si>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</si>
  <si>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</si>
  <si>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</si>
  <si>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</si>
  <si>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</si>
  <si>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</si>
  <si>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</si>
  <si>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</si>
  <si>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</si>
  <si>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</si>
  <si>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</si>
  <si>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</si>
  <si>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</si>
  <si>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</si>
  <si>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</si>
  <si>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</si>
  <si>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</si>
  <si>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</si>
  <si>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</si>
  <si>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</si>
  <si>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</si>
  <si>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</si>
  <si>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</si>
  <si>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</si>
  <si>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</si>
  <si>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</si>
  <si>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</si>
  <si>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</si>
  <si>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</si>
  <si>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</si>
  <si>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</si>
  <si>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</si>
  <si>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</si>
  <si>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</si>
  <si>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</si>
  <si>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</si>
  <si>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</si>
  <si>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</si>
  <si>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</si>
  <si>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</si>
  <si>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</si>
  <si>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</si>
  <si>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</si>
  <si>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</si>
  <si>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</si>
  <si>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</si>
  <si>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</si>
  <si>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</si>
  <si>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</si>
  <si>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</si>
  <si>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</si>
  <si>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</si>
  <si>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</si>
  <si>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</si>
  <si>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</si>
  <si>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</si>
  <si>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</si>
  <si>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</si>
  <si>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</si>
  <si>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</si>
  <si>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</si>
  <si>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</si>
  <si>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</si>
  <si>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</si>
  <si>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</si>
  <si>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</si>
  <si>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</si>
  <si>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</si>
  <si>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</si>
  <si>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</si>
  <si>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J005158170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</si>
  <si>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</si>
  <si>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</si>
  <si>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</si>
  <si>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</si>
  <si>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</si>
  <si>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</si>
  <si>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</si>
  <si>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</si>
  <si>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</si>
  <si>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</si>
  <si>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</si>
  <si>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</si>
  <si>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</si>
  <si>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</si>
  <si>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</si>
  <si>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</si>
  <si>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</si>
  <si>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</si>
  <si>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</si>
  <si>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</si>
  <si>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</si>
  <si>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</si>
  <si>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</si>
  <si>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</si>
  <si>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</si>
  <si>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</si>
  <si>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</si>
  <si>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</si>
  <si>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</si>
  <si>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</si>
  <si>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</si>
  <si>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</si>
  <si>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</si>
  <si>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</si>
  <si>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</si>
  <si>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</si>
  <si>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</si>
  <si>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</si>
  <si>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</si>
  <si>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</si>
  <si>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</si>
  <si>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</si>
  <si>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</si>
  <si>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</si>
  <si>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</si>
  <si>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</si>
  <si>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</si>
  <si>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</si>
  <si>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</si>
  <si>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</si>
  <si>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</si>
  <si>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</si>
  <si>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</si>
  <si>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</si>
  <si>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</si>
  <si>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</si>
  <si>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</si>
  <si>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</si>
  <si>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</si>
  <si>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</si>
  <si>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</si>
  <si>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</si>
  <si>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</si>
  <si>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</si>
  <si>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</si>
  <si>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</si>
  <si>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</si>
  <si>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</si>
  <si>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</si>
  <si>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</si>
  <si>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</si>
  <si>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</si>
  <si>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</si>
  <si>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</si>
  <si>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</si>
  <si>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</si>
  <si>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</si>
  <si>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</si>
  <si>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</si>
  <si>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</si>
  <si>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</si>
  <si>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</si>
  <si>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</si>
  <si>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</si>
  <si>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</si>
  <si>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</si>
  <si>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</si>
  <si>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</si>
  <si>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</si>
  <si>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</si>
  <si>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</si>
  <si>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</si>
  <si>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</si>
  <si>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</si>
  <si>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</si>
  <si>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</si>
  <si>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</si>
  <si>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</si>
  <si>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</si>
  <si>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</si>
  <si>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</si>
  <si>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</si>
  <si>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</si>
  <si>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</si>
  <si>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</si>
  <si>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</si>
  <si>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</si>
  <si>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</si>
  <si>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</si>
  <si>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</si>
  <si>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</si>
  <si>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</si>
  <si>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</si>
  <si>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</si>
  <si>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</si>
  <si>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</si>
  <si>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</si>
  <si>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</si>
  <si>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</si>
  <si>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</si>
  <si>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</si>
  <si>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</si>
  <si>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</si>
  <si>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</si>
  <si>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</si>
  <si>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</si>
  <si>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</si>
  <si>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</si>
  <si>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</si>
  <si>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</si>
  <si>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</si>
  <si>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</si>
  <si>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</si>
  <si>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</si>
  <si>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</si>
  <si>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</si>
  <si>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</si>
  <si>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</si>
  <si>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</si>
  <si>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</si>
  <si>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</si>
  <si>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</si>
  <si>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</si>
  <si>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</si>
  <si>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</si>
  <si>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</si>
  <si>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</si>
  <si>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</si>
  <si>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</si>
  <si>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</si>
  <si>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</si>
  <si>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</si>
  <si>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</si>
  <si>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</si>
  <si>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</si>
  <si>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</si>
  <si>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</si>
  <si>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</si>
  <si>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</si>
  <si>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</si>
  <si>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</si>
  <si>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</si>
  <si>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</si>
  <si>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</si>
  <si>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</si>
  <si>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</si>
  <si>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</si>
  <si>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</si>
  <si>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</si>
  <si>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</si>
  <si>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</si>
  <si>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</si>
  <si>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</si>
  <si>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</si>
  <si>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J005785388</t>
  </si>
  <si>
    <t>Remache Rapido Argenrap 4x6 (Estuche 100Un)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</si>
  <si>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</si>
  <si>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</si>
  <si>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</si>
  <si>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</si>
  <si>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</si>
  <si>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</si>
  <si>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</si>
  <si>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</si>
  <si>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</si>
  <si>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</si>
  <si>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</si>
  <si>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</si>
  <si>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</si>
  <si>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</si>
  <si>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</si>
  <si>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</si>
  <si>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</si>
  <si>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</si>
  <si>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</si>
  <si>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</si>
  <si>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</si>
  <si>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</si>
  <si>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</si>
  <si>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</si>
  <si>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</si>
  <si>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</si>
  <si>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</si>
  <si>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</si>
  <si>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</si>
  <si>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</si>
  <si>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</si>
  <si>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</si>
  <si>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</si>
  <si>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</si>
  <si>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</si>
  <si>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</si>
  <si>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J005785176</t>
  </si>
  <si>
    <t>Remache Rapido Argenrap 5x8 (Cj.x500u)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</si>
  <si>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</si>
  <si>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</si>
  <si>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</si>
  <si>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</si>
  <si>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</si>
  <si>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</si>
  <si>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</si>
  <si>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Remache Rapido Argenrap 6x14 (400Un)</t>
  </si>
  <si>
    <t>J005784845</t>
  </si>
  <si>
    <t>Remache Rapido Argenrap 6x16 (400Un)</t>
  </si>
  <si>
    <t>J005784853</t>
  </si>
  <si>
    <t>Remache Rapido Argenrap 6x20 (400Un)</t>
  </si>
  <si>
    <t>J005784861</t>
  </si>
  <si>
    <t>Remache Rapido Argenrap 6x25 (200Un)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</si>
  <si>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</si>
  <si>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</si>
  <si>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</si>
  <si>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</si>
  <si>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</si>
  <si>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</si>
  <si>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</si>
  <si>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</si>
  <si>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</si>
  <si>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</si>
  <si>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</si>
  <si>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</si>
  <si>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</si>
  <si>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</si>
  <si>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</si>
  <si>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</si>
  <si>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</si>
  <si>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</si>
  <si>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</si>
  <si>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</si>
  <si>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</si>
  <si>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</si>
  <si>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</si>
  <si>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</si>
  <si>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</si>
  <si>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</si>
  <si>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</si>
  <si>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</si>
  <si>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</si>
  <si>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</si>
  <si>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</si>
  <si>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</si>
  <si>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</si>
  <si>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</si>
  <si>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</si>
  <si>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</si>
  <si>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</si>
  <si>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</si>
  <si>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</si>
  <si>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</si>
  <si>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</si>
  <si>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</si>
  <si>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</si>
  <si>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</si>
  <si>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</si>
  <si>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</si>
  <si>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</si>
  <si>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</si>
  <si>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</si>
  <si>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</si>
  <si>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</si>
  <si>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</si>
  <si>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</si>
  <si>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</si>
  <si>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</si>
  <si>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</si>
  <si>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</si>
  <si>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</si>
  <si>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</si>
  <si>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</si>
  <si>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</si>
  <si>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</si>
  <si>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</si>
  <si>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</si>
  <si>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</si>
  <si>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</si>
  <si>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</si>
  <si>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</si>
  <si>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</si>
  <si>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</si>
  <si>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</si>
  <si>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</si>
  <si>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</si>
  <si>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</si>
  <si>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</si>
  <si>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</si>
  <si>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</si>
  <si>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</si>
  <si>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</si>
  <si>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</si>
  <si>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</si>
  <si>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</si>
  <si>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</si>
  <si>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</si>
  <si>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</si>
  <si>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</si>
  <si>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</si>
  <si>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</si>
  <si>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</si>
  <si>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</si>
  <si>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</si>
  <si>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</si>
  <si>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</si>
  <si>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</si>
  <si>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</si>
  <si>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</si>
  <si>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</si>
  <si>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</si>
  <si>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</si>
  <si>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</si>
  <si>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</si>
  <si>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</si>
  <si>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</si>
  <si>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</si>
  <si>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</si>
  <si>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</si>
  <si>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</si>
  <si>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</si>
  <si>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</si>
  <si>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</si>
  <si>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</si>
  <si>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</si>
  <si>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</si>
  <si>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</si>
  <si>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</si>
  <si>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</si>
  <si>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</si>
  <si>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</si>
  <si>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</si>
  <si>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</si>
  <si>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</si>
  <si>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</si>
  <si>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</si>
  <si>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</si>
  <si>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</si>
  <si>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</si>
  <si>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</si>
  <si>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</si>
  <si>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</si>
  <si>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</si>
  <si>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</si>
  <si>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</si>
  <si>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</si>
  <si>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</si>
  <si>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</si>
  <si>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</si>
  <si>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</si>
  <si>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</si>
  <si>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</si>
  <si>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</si>
  <si>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</si>
  <si>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</si>
  <si>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</si>
  <si>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</si>
  <si>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</si>
  <si>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</si>
  <si>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</si>
  <si>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</si>
  <si>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</si>
  <si>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</si>
  <si>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</si>
  <si>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</si>
  <si>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</si>
  <si>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</si>
  <si>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</si>
  <si>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</si>
  <si>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</si>
  <si>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</si>
  <si>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</si>
  <si>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</si>
  <si>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</si>
  <si>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</si>
  <si>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</si>
  <si>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</si>
  <si>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</si>
  <si>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</si>
  <si>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</si>
  <si>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</si>
  <si>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</si>
  <si>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</si>
  <si>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</si>
  <si>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</si>
  <si>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</si>
  <si>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</si>
  <si>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</si>
  <si>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</si>
  <si>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</si>
  <si>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</si>
  <si>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</si>
  <si>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</si>
  <si>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</si>
  <si>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</si>
  <si>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</si>
  <si>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</si>
  <si>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</si>
  <si>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</si>
  <si>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</si>
  <si>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</si>
  <si>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</si>
  <si>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</si>
  <si>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</si>
  <si>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</si>
  <si>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</si>
  <si>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</si>
  <si>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J086250031</t>
  </si>
  <si>
    <t>Soga Sisal 1 ¼ (10mm)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</si>
  <si>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</si>
  <si>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</si>
  <si>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</si>
  <si>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</si>
  <si>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</si>
  <si>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</si>
  <si>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</si>
  <si>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</si>
  <si>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</si>
  <si>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</si>
  <si>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</si>
  <si>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</si>
  <si>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</si>
  <si>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</si>
  <si>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</si>
  <si>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</si>
  <si>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</si>
  <si>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</si>
  <si>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</si>
  <si>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</si>
  <si>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</si>
  <si>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</si>
  <si>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</si>
  <si>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</si>
  <si>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</si>
  <si>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</si>
  <si>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</si>
  <si>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</si>
  <si>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</si>
  <si>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</si>
  <si>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</si>
  <si>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</si>
  <si>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</si>
  <si>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</si>
  <si>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</si>
  <si>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</si>
  <si>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</si>
  <si>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</si>
  <si>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</si>
  <si>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</si>
  <si>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</si>
  <si>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</si>
  <si>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</si>
  <si>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</si>
  <si>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</si>
  <si>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</si>
  <si>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</si>
  <si>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</si>
  <si>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</si>
  <si>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</si>
  <si>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</si>
  <si>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</si>
  <si>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</si>
  <si>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</si>
  <si>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</si>
  <si>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</si>
  <si>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</si>
  <si>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</si>
  <si>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</si>
  <si>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</si>
  <si>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</si>
  <si>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</si>
  <si>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</si>
  <si>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</si>
  <si>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</si>
  <si>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</si>
  <si>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</si>
  <si>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</si>
  <si>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</si>
  <si>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</si>
  <si>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</si>
  <si>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</si>
  <si>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</si>
  <si>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</si>
  <si>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</si>
  <si>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</si>
  <si>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</si>
  <si>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</si>
  <si>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</si>
  <si>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</si>
  <si>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</si>
  <si>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</si>
  <si>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</si>
  <si>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</si>
  <si>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</si>
  <si>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</si>
  <si>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</si>
  <si>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</si>
  <si>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</si>
  <si>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</si>
  <si>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</si>
  <si>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</si>
  <si>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</si>
  <si>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</si>
  <si>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</si>
  <si>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</si>
  <si>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</si>
  <si>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</si>
  <si>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</si>
  <si>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</si>
  <si>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</si>
  <si>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</si>
  <si>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</si>
  <si>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</si>
  <si>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</si>
  <si>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</si>
  <si>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</si>
  <si>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</si>
  <si>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</si>
  <si>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</si>
  <si>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</si>
  <si>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</si>
  <si>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</si>
  <si>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</si>
  <si>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</si>
  <si>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</si>
  <si>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</si>
  <si>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</si>
  <si>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</si>
  <si>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</si>
  <si>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</si>
  <si>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</si>
  <si>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</si>
  <si>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</si>
  <si>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</si>
  <si>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</si>
  <si>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</si>
  <si>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</si>
  <si>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</si>
  <si>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</si>
  <si>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</si>
  <si>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</si>
  <si>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</si>
  <si>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</si>
  <si>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</si>
  <si>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</si>
  <si>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</si>
  <si>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</si>
  <si>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</si>
  <si>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</si>
  <si>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</si>
  <si>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</si>
  <si>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</si>
  <si>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</si>
  <si>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</si>
  <si>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</si>
  <si>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</si>
  <si>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</si>
  <si>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</si>
  <si>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</si>
  <si>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</si>
  <si>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</si>
  <si>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</si>
  <si>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</si>
  <si>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</si>
  <si>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</si>
  <si>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</si>
  <si>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</si>
  <si>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</si>
  <si>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</si>
  <si>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</si>
  <si>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</si>
  <si>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</si>
  <si>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</si>
  <si>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</si>
  <si>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</si>
  <si>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</si>
  <si>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</si>
  <si>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</si>
  <si>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</si>
  <si>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</si>
  <si>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</si>
  <si>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</si>
  <si>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</si>
  <si>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</si>
  <si>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</si>
  <si>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</si>
  <si>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</si>
  <si>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</si>
  <si>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</si>
  <si>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</si>
  <si>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</si>
  <si>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</si>
  <si>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</si>
  <si>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</si>
  <si>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</si>
  <si>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</si>
  <si>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</si>
  <si>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</si>
  <si>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</si>
  <si>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</si>
  <si>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</si>
  <si>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</si>
  <si>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</si>
  <si>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</si>
  <si>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</si>
  <si>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</si>
  <si>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</si>
  <si>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</si>
  <si>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</si>
  <si>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</si>
  <si>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</si>
  <si>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</si>
  <si>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</si>
  <si>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</si>
  <si>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</si>
  <si>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</si>
  <si>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</si>
  <si>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</si>
  <si>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</si>
  <si>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</si>
  <si>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</si>
  <si>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</si>
  <si>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</si>
  <si>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</si>
  <si>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</si>
  <si>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</si>
  <si>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</si>
  <si>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</si>
  <si>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</si>
  <si>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</si>
  <si>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</si>
  <si>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</si>
  <si>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</si>
  <si>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</si>
  <si>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</si>
  <si>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</si>
  <si>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</si>
  <si>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</si>
  <si>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</si>
  <si>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</si>
  <si>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</si>
  <si>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</si>
  <si>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</si>
  <si>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</si>
  <si>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</si>
  <si>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</si>
  <si>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</si>
  <si>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</si>
  <si>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</si>
  <si>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</si>
  <si>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</si>
  <si>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</si>
  <si>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</si>
  <si>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</si>
  <si>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</si>
  <si>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</si>
  <si>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</si>
  <si>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</si>
  <si>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</si>
  <si>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</si>
  <si>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</si>
  <si>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</si>
  <si>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</si>
  <si>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</si>
  <si>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</si>
  <si>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</si>
  <si>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</si>
  <si>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</si>
  <si>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</si>
  <si>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</si>
  <si>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</si>
  <si>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</si>
  <si>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</si>
  <si>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</si>
  <si>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</si>
  <si>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</si>
  <si>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</si>
  <si>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</si>
  <si>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</si>
  <si>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</si>
  <si>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</si>
  <si>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</si>
  <si>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</si>
  <si>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</si>
  <si>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</si>
  <si>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</si>
  <si>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</si>
  <si>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</si>
  <si>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</si>
  <si>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</si>
  <si>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</si>
  <si>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</si>
  <si>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</si>
  <si>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</si>
  <si>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</si>
  <si>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</si>
  <si>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</si>
  <si>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</si>
  <si>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</si>
  <si>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</si>
  <si>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</si>
  <si>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</si>
  <si>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</si>
  <si>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</si>
  <si>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</si>
  <si>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</si>
  <si>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</si>
  <si>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</si>
  <si>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</si>
  <si>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</si>
  <si>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</si>
  <si>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</si>
  <si>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</si>
  <si>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</si>
  <si>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</si>
  <si>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</si>
  <si>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</si>
  <si>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</si>
  <si>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</si>
  <si>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</si>
  <si>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</si>
  <si>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</si>
  <si>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</si>
  <si>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</si>
  <si>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</si>
  <si>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</si>
  <si>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</si>
  <si>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</si>
  <si>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</si>
  <si>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</si>
  <si>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</si>
  <si>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</si>
  <si>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</si>
  <si>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</si>
  <si>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</si>
  <si>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</si>
  <si>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</si>
  <si>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</si>
  <si>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</si>
  <si>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</si>
  <si>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</si>
  <si>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</si>
  <si>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</si>
  <si>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</si>
  <si>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</si>
  <si>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</si>
  <si>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</si>
  <si>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</si>
  <si>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</si>
  <si>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</si>
  <si>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</si>
  <si>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</si>
  <si>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</si>
  <si>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</si>
  <si>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</si>
  <si>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</si>
  <si>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</si>
  <si>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</si>
  <si>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</si>
  <si>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</si>
  <si>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</si>
  <si>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</si>
  <si>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</si>
  <si>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</si>
  <si>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</si>
  <si>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</si>
  <si>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</si>
  <si>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</si>
  <si>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</si>
  <si>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</si>
  <si>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</si>
  <si>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</si>
  <si>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</si>
  <si>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</si>
  <si>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</si>
  <si>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</si>
  <si>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</si>
  <si>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</si>
  <si>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</si>
  <si>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</si>
  <si>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</si>
  <si>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</si>
  <si>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</si>
  <si>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</si>
  <si>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</si>
  <si>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</si>
  <si>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</si>
  <si>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</si>
  <si>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</si>
  <si>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</si>
  <si>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</si>
  <si>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</si>
  <si>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</si>
  <si>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</si>
  <si>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</si>
  <si>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</si>
  <si>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</si>
  <si>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</si>
  <si>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</si>
  <si>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</si>
  <si>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</si>
  <si>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</si>
  <si>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</si>
  <si>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</si>
  <si>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</si>
  <si>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</si>
  <si>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</si>
  <si>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</si>
  <si>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</si>
  <si>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</si>
  <si>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</si>
  <si>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</si>
  <si>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</si>
  <si>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</si>
  <si>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</si>
  <si>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</si>
  <si>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</si>
  <si>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</si>
  <si>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</si>
  <si>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</si>
  <si>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</si>
  <si>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</si>
  <si>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</si>
  <si>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</si>
  <si>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</si>
  <si>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</si>
  <si>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</si>
  <si>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</si>
  <si>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</si>
  <si>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</si>
  <si>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</si>
  <si>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</si>
  <si>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</si>
  <si>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</si>
  <si>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</si>
  <si>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</si>
  <si>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</si>
  <si>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</si>
  <si>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</si>
  <si>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</si>
  <si>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</si>
  <si>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</si>
  <si>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</si>
  <si>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</si>
  <si>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</si>
  <si>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</si>
  <si>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</si>
  <si>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</si>
  <si>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</si>
  <si>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</si>
  <si>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</si>
  <si>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</si>
  <si>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</si>
  <si>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</si>
  <si>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</si>
  <si>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</si>
  <si>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</si>
  <si>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</si>
  <si>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</si>
  <si>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</si>
  <si>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</si>
  <si>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</si>
  <si>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</si>
  <si>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</si>
  <si>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</si>
  <si>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</si>
  <si>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</si>
  <si>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</si>
  <si>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</si>
  <si>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</si>
  <si>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</si>
  <si>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</si>
  <si>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</si>
  <si>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</si>
  <si>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</si>
  <si>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</si>
  <si>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</si>
  <si>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</si>
  <si>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</si>
  <si>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</si>
  <si>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</si>
  <si>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</si>
  <si>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</si>
  <si>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</si>
  <si>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</si>
  <si>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</si>
  <si>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</si>
  <si>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</si>
  <si>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</si>
  <si>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</si>
  <si>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</si>
  <si>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</si>
  <si>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</si>
  <si>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</si>
  <si>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</si>
  <si>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</si>
  <si>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</si>
  <si>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</si>
  <si>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</si>
  <si>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</si>
  <si>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</si>
  <si>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</si>
  <si>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</si>
  <si>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</si>
  <si>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</si>
  <si>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</si>
  <si>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</si>
  <si>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</si>
  <si>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</si>
  <si>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</si>
  <si>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</si>
  <si>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</si>
  <si>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</si>
  <si>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</si>
  <si>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</si>
  <si>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</si>
  <si>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</si>
  <si>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</si>
  <si>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</si>
  <si>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</si>
  <si>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</si>
  <si>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</si>
  <si>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</si>
  <si>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</si>
  <si>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</si>
  <si>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</si>
  <si>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</si>
  <si>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</si>
  <si>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</si>
  <si>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</si>
  <si>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</si>
  <si>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</si>
  <si>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</si>
  <si>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</si>
  <si>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</si>
  <si>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</si>
  <si>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</si>
  <si>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</si>
  <si>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</si>
  <si>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</si>
  <si>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</si>
  <si>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</si>
  <si>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</si>
  <si>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</si>
  <si>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</si>
  <si>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</si>
  <si>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</si>
  <si>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</si>
  <si>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</si>
  <si>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</si>
  <si>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</si>
  <si>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</si>
  <si>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</si>
  <si>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</si>
  <si>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</si>
  <si>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</si>
  <si>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</si>
  <si>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</si>
  <si>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</si>
  <si>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</si>
  <si>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</si>
  <si>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</si>
  <si>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</si>
  <si>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</si>
  <si>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</si>
  <si>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</si>
  <si>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</si>
  <si>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</si>
  <si>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</si>
  <si>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</si>
  <si>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</si>
  <si>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</si>
  <si>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</si>
  <si>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</si>
  <si>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</si>
  <si>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</si>
  <si>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</si>
  <si>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</si>
  <si>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</si>
  <si>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</si>
  <si>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</si>
  <si>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</si>
  <si>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</si>
  <si>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</si>
  <si>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</si>
  <si>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</si>
  <si>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</si>
  <si>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</si>
  <si>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</si>
  <si>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</si>
  <si>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</si>
  <si>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</si>
  <si>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</si>
  <si>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</si>
  <si>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</si>
  <si>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</si>
  <si>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</si>
  <si>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</si>
  <si>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</si>
  <si>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</si>
  <si>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</si>
  <si>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</si>
  <si>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</si>
  <si>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</si>
  <si>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</si>
  <si>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</si>
  <si>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</si>
  <si>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</si>
  <si>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</si>
  <si>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</si>
  <si>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</si>
  <si>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</si>
  <si>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</si>
  <si>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</si>
  <si>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</si>
  <si>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</si>
  <si>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</si>
  <si>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</si>
  <si>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</si>
  <si>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</si>
  <si>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</si>
  <si>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</si>
  <si>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</si>
  <si>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</si>
  <si>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</si>
  <si>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</si>
  <si>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</si>
  <si>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</si>
  <si>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</si>
  <si>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</si>
  <si>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</si>
  <si>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</si>
  <si>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</si>
  <si>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</si>
  <si>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</si>
  <si>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</si>
  <si>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</si>
  <si>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</si>
  <si>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</si>
  <si>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</si>
  <si>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</si>
  <si>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</si>
  <si>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</si>
  <si>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</si>
  <si>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</si>
  <si>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</si>
  <si>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</si>
  <si>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</si>
  <si>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</si>
  <si>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</si>
  <si>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</si>
  <si>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</si>
  <si>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</si>
  <si>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</si>
  <si>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</si>
  <si>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</si>
  <si>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</si>
  <si>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</si>
  <si>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</si>
  <si>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</si>
  <si>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</si>
  <si>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</si>
  <si>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</si>
  <si>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</si>
  <si>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</si>
  <si>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</si>
  <si>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</si>
  <si>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</si>
  <si>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</si>
  <si>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</si>
  <si>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</si>
  <si>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</si>
  <si>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</si>
  <si>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</si>
  <si>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</si>
  <si>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</si>
  <si>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</si>
  <si>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</si>
  <si>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</si>
  <si>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</si>
  <si>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</si>
  <si>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</si>
  <si>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</si>
  <si>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</si>
  <si>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</si>
  <si>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</si>
  <si>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</si>
  <si>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</si>
  <si>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</si>
  <si>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 POLIET.(50mt.) 3X K2,5  AGRO-AGUA</t>
  </si>
  <si>
    <t>CAÑO POLIET.(50mt.) 3X K4  AGRO-AGUA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</si>
  <si>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</si>
  <si>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</si>
  <si>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</si>
  <si>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</si>
  <si>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</si>
  <si>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</si>
  <si>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</si>
  <si>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</si>
  <si>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</si>
  <si>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</si>
  <si>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</si>
  <si>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</si>
  <si>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</si>
  <si>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</si>
  <si>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</si>
  <si>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</si>
  <si>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</si>
  <si>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</si>
  <si>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</si>
  <si>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</si>
  <si>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</si>
  <si>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</si>
  <si>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</si>
  <si>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</si>
  <si>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</si>
  <si>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</si>
  <si>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</si>
  <si>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</si>
  <si>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</si>
  <si>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</si>
  <si>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</si>
  <si>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</si>
  <si>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</si>
  <si>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</si>
  <si>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</si>
  <si>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</si>
  <si>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</si>
  <si>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</si>
  <si>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</si>
  <si>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</si>
  <si>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</si>
  <si>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</si>
  <si>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</si>
  <si>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</si>
  <si>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</si>
  <si>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</si>
  <si>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</si>
  <si>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</si>
  <si>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</si>
  <si>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</si>
  <si>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</si>
  <si>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</si>
  <si>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</si>
  <si>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</si>
  <si>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</si>
  <si>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</si>
  <si>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</si>
  <si>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</si>
  <si>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</si>
  <si>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</si>
  <si>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</si>
  <si>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</si>
  <si>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</si>
  <si>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</si>
  <si>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</si>
  <si>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</si>
  <si>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</si>
  <si>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</si>
  <si>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</si>
  <si>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</si>
  <si>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</si>
  <si>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</si>
  <si>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</si>
  <si>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</si>
  <si>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</si>
  <si>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</si>
  <si>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</si>
  <si>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</si>
  <si>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</si>
  <si>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</si>
  <si>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</si>
  <si>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</si>
  <si>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</si>
  <si>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</si>
  <si>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</si>
  <si>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</si>
  <si>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</si>
  <si>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</si>
  <si>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</si>
  <si>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</si>
  <si>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</si>
  <si>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</si>
  <si>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</si>
  <si>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</si>
  <si>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</si>
  <si>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</si>
  <si>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</si>
  <si>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</si>
  <si>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</si>
  <si>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</si>
  <si>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</si>
  <si>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</si>
  <si>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</si>
  <si>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</si>
  <si>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</si>
  <si>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</si>
  <si>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</si>
  <si>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</si>
  <si>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</si>
  <si>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</si>
  <si>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</si>
  <si>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</si>
  <si>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</si>
  <si>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</si>
  <si>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</si>
  <si>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</si>
  <si>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</si>
  <si>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</si>
  <si>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</si>
  <si>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</si>
  <si>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</si>
  <si>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</si>
  <si>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</si>
  <si>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</si>
  <si>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</si>
  <si>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</si>
  <si>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</si>
  <si>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</si>
  <si>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</si>
  <si>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</si>
  <si>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</si>
  <si>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</si>
  <si>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</si>
  <si>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</si>
  <si>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</si>
  <si>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</si>
  <si>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</si>
  <si>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</si>
  <si>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</si>
  <si>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</si>
  <si>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</si>
  <si>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</si>
  <si>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</si>
  <si>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</si>
  <si>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</si>
  <si>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</si>
  <si>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</si>
  <si>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</si>
  <si>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</si>
  <si>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</si>
  <si>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</si>
  <si>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</si>
  <si>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</si>
  <si>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</si>
  <si>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</si>
  <si>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</si>
  <si>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</si>
  <si>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</si>
  <si>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</si>
  <si>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</si>
  <si>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</si>
  <si>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</si>
  <si>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</si>
  <si>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</si>
  <si>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</si>
  <si>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</si>
  <si>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</si>
  <si>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</si>
  <si>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</si>
  <si>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</si>
  <si>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</si>
  <si>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</si>
  <si>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</si>
  <si>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</si>
  <si>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</si>
  <si>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</si>
  <si>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</si>
  <si>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</si>
  <si>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</si>
  <si>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</si>
  <si>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</si>
  <si>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</si>
  <si>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</si>
  <si>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</si>
  <si>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</si>
  <si>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</si>
  <si>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</si>
  <si>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</si>
  <si>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</si>
  <si>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</si>
  <si>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</si>
  <si>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</si>
  <si>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</si>
  <si>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</si>
  <si>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</si>
  <si>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</si>
  <si>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</si>
  <si>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</si>
  <si>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</si>
  <si>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</si>
  <si>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</si>
  <si>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</si>
  <si>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</si>
  <si>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</si>
  <si>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</si>
  <si>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</si>
  <si>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</si>
  <si>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</si>
  <si>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</si>
  <si>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</si>
  <si>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</si>
  <si>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</si>
  <si>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</si>
  <si>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</si>
  <si>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</si>
  <si>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</si>
  <si>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</si>
  <si>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</si>
  <si>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</si>
  <si>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</si>
  <si>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</si>
  <si>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</si>
  <si>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</si>
  <si>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</si>
  <si>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</si>
  <si>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</si>
  <si>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</si>
  <si>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</si>
  <si>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</si>
  <si>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</si>
  <si>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</si>
  <si>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</si>
  <si>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</si>
  <si>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</si>
  <si>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</si>
  <si>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</si>
  <si>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</si>
  <si>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</si>
  <si>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</si>
  <si>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</si>
  <si>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</si>
  <si>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</si>
  <si>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</si>
  <si>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</si>
  <si>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</si>
  <si>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</si>
  <si>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</si>
  <si>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</si>
  <si>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</si>
  <si>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</si>
  <si>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</si>
  <si>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</si>
  <si>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</si>
  <si>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</si>
  <si>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</si>
  <si>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</si>
  <si>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</si>
  <si>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</si>
  <si>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</si>
  <si>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</si>
  <si>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</si>
  <si>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</si>
  <si>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</si>
  <si>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</si>
  <si>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</si>
  <si>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</si>
  <si>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</si>
  <si>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</si>
  <si>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</si>
  <si>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</si>
  <si>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</si>
  <si>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</si>
  <si>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</si>
  <si>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</si>
  <si>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</si>
  <si>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</si>
  <si>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</si>
  <si>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</si>
  <si>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</si>
  <si>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</si>
  <si>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</si>
  <si>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</si>
  <si>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</si>
  <si>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</si>
  <si>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</si>
  <si>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</si>
  <si>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</si>
  <si>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</si>
  <si>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</si>
  <si>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</si>
  <si>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</si>
  <si>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</si>
  <si>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</si>
  <si>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</si>
  <si>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</si>
  <si>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</si>
  <si>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</si>
  <si>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</si>
  <si>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</si>
  <si>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</si>
  <si>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</si>
  <si>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</si>
  <si>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</si>
  <si>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</si>
  <si>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</si>
  <si>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</si>
  <si>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</si>
  <si>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</si>
  <si>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</si>
  <si>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</si>
  <si>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</si>
  <si>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</si>
  <si>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</si>
  <si>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</si>
  <si>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</si>
  <si>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</si>
  <si>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</si>
  <si>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</si>
  <si>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</si>
  <si>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</si>
  <si>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</si>
  <si>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</si>
  <si>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</si>
  <si>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</si>
  <si>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</si>
  <si>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</si>
  <si>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</si>
  <si>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</si>
  <si>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</si>
  <si>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</si>
  <si>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</si>
  <si>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</si>
  <si>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</si>
  <si>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</si>
  <si>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</si>
  <si>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</si>
  <si>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</si>
  <si>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</si>
  <si>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</si>
  <si>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</si>
  <si>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</si>
  <si>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</si>
  <si>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</si>
  <si>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</si>
  <si>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</si>
  <si>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</si>
  <si>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</si>
  <si>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</si>
  <si>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</si>
  <si>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</si>
  <si>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</si>
  <si>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</si>
  <si>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</si>
  <si>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</si>
  <si>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</si>
  <si>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</si>
  <si>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</si>
  <si>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</si>
  <si>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</si>
  <si>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</si>
  <si>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</si>
  <si>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</si>
  <si>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</si>
  <si>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</si>
  <si>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</si>
  <si>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</si>
  <si>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</si>
  <si>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</si>
  <si>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</si>
  <si>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</si>
  <si>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</si>
  <si>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</si>
  <si>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</si>
  <si>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</si>
  <si>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</si>
  <si>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</si>
  <si>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</si>
  <si>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</si>
  <si>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</si>
  <si>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Pintura-aerosol 240cm³ Kuwait Negro Satin</t>
  </si>
  <si>
    <t>J006350453</t>
  </si>
  <si>
    <t>SOPO.BARRAL PLAST. blanco (el par) LUQUE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</si>
  <si>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</si>
  <si>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</si>
  <si>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</si>
  <si>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</si>
  <si>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</si>
  <si>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</si>
  <si>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</si>
  <si>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</si>
  <si>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</si>
  <si>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</si>
  <si>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</si>
  <si>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</si>
  <si>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</si>
  <si>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</si>
  <si>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</si>
  <si>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</si>
  <si>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</si>
  <si>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</si>
  <si>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</si>
  <si>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</si>
  <si>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</si>
  <si>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</si>
  <si>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</si>
  <si>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</si>
  <si>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</si>
  <si>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</si>
  <si>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</si>
  <si>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</si>
  <si>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</si>
  <si>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</si>
  <si>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</si>
  <si>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</si>
  <si>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</si>
  <si>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</si>
  <si>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</si>
  <si>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</si>
  <si>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</si>
  <si>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</si>
  <si>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</si>
  <si>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</si>
  <si>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</si>
  <si>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</si>
  <si>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</si>
  <si>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</si>
  <si>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</si>
  <si>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</si>
  <si>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</si>
  <si>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</si>
  <si>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</si>
  <si>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</si>
  <si>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</si>
  <si>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</si>
  <si>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</si>
  <si>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</si>
  <si>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</si>
  <si>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</si>
  <si>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</si>
  <si>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</si>
  <si>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</si>
  <si>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</si>
  <si>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</si>
  <si>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</si>
  <si>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</si>
  <si>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</si>
  <si>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</si>
  <si>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</si>
  <si>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</si>
  <si>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</si>
  <si>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</si>
  <si>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</si>
  <si>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</si>
  <si>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</si>
  <si>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</si>
  <si>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</si>
  <si>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</si>
  <si>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</si>
  <si>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</si>
  <si>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</si>
  <si>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</si>
  <si>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</si>
  <si>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</si>
  <si>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Base de tanque Chica (400 / 600 LIT)</t>
  </si>
  <si>
    <t>LL2086</t>
  </si>
  <si>
    <t>LL10145</t>
  </si>
  <si>
    <t>Griferia LB-5601 Lavat ABS pared p/bajo Latyn</t>
  </si>
  <si>
    <t>J001450054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</si>
  <si>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</si>
  <si>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</si>
  <si>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</si>
  <si>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</si>
  <si>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</si>
  <si>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</si>
  <si>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</si>
  <si>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</si>
  <si>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</si>
  <si>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</si>
  <si>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</si>
  <si>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</si>
  <si>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</si>
  <si>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</si>
  <si>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</si>
  <si>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</si>
  <si>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</si>
  <si>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</si>
  <si>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</si>
  <si>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</si>
  <si>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</si>
  <si>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</si>
  <si>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</si>
  <si>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</si>
  <si>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</si>
  <si>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</si>
  <si>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</si>
  <si>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</si>
  <si>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</si>
  <si>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</si>
  <si>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</si>
  <si>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</si>
  <si>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</si>
  <si>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</si>
  <si>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</si>
  <si>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</si>
  <si>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</si>
  <si>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</si>
  <si>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</si>
  <si>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</si>
  <si>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440cm³ Kuwait Epoxi Blanco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</si>
  <si>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</si>
  <si>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</si>
  <si>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</si>
  <si>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</si>
  <si>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</si>
  <si>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</si>
  <si>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</si>
  <si>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</si>
  <si>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</si>
  <si>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</si>
  <si>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</si>
  <si>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</si>
  <si>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</si>
  <si>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</si>
  <si>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</si>
  <si>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</si>
  <si>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</si>
  <si>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</si>
  <si>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REDUCCI. CONICAS      4 a 3    ZINC</t>
  </si>
  <si>
    <t>REDUCC. CONICAS       5 a 4    ZINC</t>
  </si>
  <si>
    <t>REDUCCI. CONICAS       6 a 4    ZINC</t>
  </si>
  <si>
    <t>REDUCCI. CONICAS       6 a 5    ZINC</t>
  </si>
  <si>
    <t>REDUCCI. RECTAS        8 a 6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</si>
  <si>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</si>
  <si>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</si>
  <si>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</si>
  <si>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</si>
  <si>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</si>
  <si>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</si>
  <si>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</si>
  <si>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</si>
  <si>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</si>
  <si>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</si>
  <si>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</si>
  <si>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</si>
  <si>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</si>
  <si>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</si>
  <si>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</si>
  <si>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</si>
  <si>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</si>
  <si>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</si>
  <si>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</si>
  <si>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</si>
  <si>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</si>
  <si>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</si>
  <si>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</si>
  <si>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</si>
  <si>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</si>
  <si>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</si>
  <si>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</si>
  <si>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</si>
  <si>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</si>
  <si>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</si>
  <si>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</si>
  <si>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</si>
  <si>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</si>
  <si>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</si>
  <si>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</si>
  <si>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</si>
  <si>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</si>
  <si>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</si>
  <si>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</si>
  <si>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</si>
  <si>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</si>
  <si>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</si>
  <si>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</si>
  <si>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</si>
  <si>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</si>
  <si>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</si>
  <si>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</si>
  <si>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</si>
  <si>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</si>
  <si>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</si>
  <si>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</si>
  <si>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</si>
  <si>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</si>
  <si>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</si>
  <si>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</si>
  <si>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</si>
  <si>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</si>
  <si>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</si>
  <si>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</si>
  <si>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</si>
  <si>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</si>
  <si>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</si>
  <si>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</si>
  <si>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</si>
  <si>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</si>
  <si>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</si>
  <si>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</si>
  <si>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</si>
  <si>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</si>
  <si>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</si>
  <si>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</si>
  <si>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</si>
  <si>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</si>
  <si>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</si>
  <si>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</si>
  <si>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</si>
  <si>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</si>
  <si>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</si>
  <si>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</si>
  <si>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</si>
  <si>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</si>
  <si>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</si>
  <si>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</si>
  <si>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</si>
  <si>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</si>
  <si>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</si>
  <si>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</si>
  <si>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Base de tanque Grande  600 / 1100 lit)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</si>
  <si>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</si>
  <si>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</si>
  <si>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</si>
  <si>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</si>
  <si>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</si>
  <si>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</si>
  <si>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</si>
  <si>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</si>
  <si>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</si>
  <si>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</si>
  <si>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</si>
  <si>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</si>
  <si>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</si>
  <si>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</si>
  <si>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</si>
  <si>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</si>
  <si>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</si>
  <si>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</si>
  <si>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</si>
  <si>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</si>
  <si>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</si>
  <si>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</si>
  <si>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</si>
  <si>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</si>
  <si>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</si>
  <si>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</si>
  <si>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</si>
  <si>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</si>
  <si>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</si>
  <si>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</si>
  <si>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</si>
  <si>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</si>
  <si>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</si>
  <si>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</si>
  <si>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</si>
  <si>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</si>
  <si>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</si>
  <si>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</si>
  <si>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</si>
  <si>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</si>
  <si>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</si>
  <si>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</si>
  <si>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</si>
  <si>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</si>
  <si>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</si>
  <si>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</si>
  <si>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</si>
  <si>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</si>
  <si>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</si>
  <si>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</si>
  <si>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</si>
  <si>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</si>
  <si>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</si>
  <si>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</si>
  <si>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</si>
  <si>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</si>
  <si>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</si>
  <si>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</si>
  <si>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</si>
  <si>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</si>
  <si>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</si>
  <si>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</si>
  <si>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</si>
  <si>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</si>
  <si>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</si>
  <si>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</si>
  <si>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</si>
  <si>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</si>
  <si>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</si>
  <si>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</si>
  <si>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</si>
  <si>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</si>
  <si>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</si>
  <si>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</si>
  <si>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</si>
  <si>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</si>
  <si>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</si>
  <si>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</si>
  <si>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</si>
  <si>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</si>
  <si>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</si>
  <si>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</si>
  <si>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</si>
  <si>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</si>
  <si>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</si>
  <si>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</si>
  <si>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</si>
  <si>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</si>
  <si>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</si>
  <si>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</si>
  <si>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</si>
  <si>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</si>
  <si>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</si>
  <si>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</si>
  <si>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</si>
  <si>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</si>
  <si>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</si>
  <si>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</si>
  <si>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</si>
  <si>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</si>
  <si>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</si>
  <si>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</si>
  <si>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</si>
  <si>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</si>
  <si>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</si>
  <si>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</si>
  <si>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</si>
  <si>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</si>
  <si>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</si>
  <si>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</si>
  <si>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</si>
  <si>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</si>
  <si>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</si>
  <si>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</si>
  <si>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</si>
  <si>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</si>
  <si>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</si>
  <si>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</si>
  <si>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</si>
  <si>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</si>
  <si>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</si>
  <si>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</si>
  <si>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</si>
  <si>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</si>
  <si>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</si>
  <si>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</si>
  <si>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</si>
  <si>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</si>
  <si>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</si>
  <si>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</si>
  <si>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</si>
  <si>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</si>
  <si>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</si>
  <si>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</si>
  <si>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</si>
  <si>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</si>
  <si>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</si>
  <si>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</si>
  <si>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</si>
  <si>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</si>
  <si>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</si>
  <si>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</si>
  <si>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</si>
  <si>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</si>
  <si>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</si>
  <si>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</si>
  <si>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</si>
  <si>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</si>
  <si>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J006519926</t>
  </si>
  <si>
    <t>Tapa Hermetica p/Piso A.Inox. 15x15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</si>
  <si>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</si>
  <si>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</si>
  <si>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</si>
  <si>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</si>
  <si>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</si>
  <si>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</si>
  <si>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</si>
  <si>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</si>
  <si>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</si>
  <si>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</si>
  <si>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</si>
  <si>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</si>
  <si>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</si>
  <si>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</si>
  <si>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</si>
  <si>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</si>
  <si>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</si>
  <si>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</si>
  <si>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</si>
  <si>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</si>
  <si>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</si>
  <si>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</si>
  <si>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</si>
  <si>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</si>
  <si>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</si>
  <si>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</si>
  <si>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</si>
  <si>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</si>
  <si>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</si>
  <si>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</si>
  <si>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</si>
  <si>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</si>
  <si>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</si>
  <si>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</si>
  <si>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</si>
  <si>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</si>
  <si>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</si>
  <si>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</si>
  <si>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</si>
  <si>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</si>
  <si>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</si>
  <si>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</si>
  <si>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</si>
  <si>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</si>
  <si>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</si>
  <si>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</si>
  <si>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</si>
  <si>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</si>
  <si>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</si>
  <si>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</si>
  <si>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</si>
  <si>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</si>
  <si>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</si>
  <si>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</si>
  <si>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</si>
  <si>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</si>
  <si>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</si>
  <si>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</si>
  <si>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</si>
  <si>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</si>
  <si>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</si>
  <si>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</si>
  <si>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</si>
  <si>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</si>
  <si>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</si>
  <si>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</si>
  <si>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</si>
  <si>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</si>
  <si>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</si>
  <si>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</si>
  <si>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</si>
  <si>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</si>
  <si>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</si>
  <si>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</si>
  <si>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</si>
  <si>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</si>
  <si>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</si>
  <si>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</si>
  <si>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</si>
  <si>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</si>
  <si>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</si>
  <si>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</si>
  <si>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</si>
  <si>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</si>
  <si>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</si>
  <si>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</si>
  <si>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</si>
  <si>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</si>
  <si>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</si>
  <si>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</si>
  <si>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</si>
  <si>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</si>
  <si>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</si>
  <si>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</si>
  <si>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</si>
  <si>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</si>
  <si>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</si>
  <si>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</si>
  <si>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</si>
  <si>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</si>
  <si>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</si>
  <si>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</si>
  <si>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</si>
  <si>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</si>
  <si>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</si>
  <si>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</si>
  <si>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</si>
  <si>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</si>
  <si>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</si>
  <si>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</si>
  <si>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</si>
  <si>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</si>
  <si>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</si>
  <si>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</si>
  <si>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</si>
  <si>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</si>
  <si>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</si>
  <si>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</si>
  <si>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</si>
  <si>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</si>
  <si>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</si>
  <si>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</si>
  <si>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</si>
  <si>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</si>
  <si>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</si>
  <si>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</si>
  <si>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</si>
  <si>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</si>
  <si>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</si>
  <si>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</si>
  <si>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</si>
  <si>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</si>
  <si>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</si>
  <si>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</si>
  <si>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</si>
  <si>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</si>
  <si>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</si>
  <si>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</si>
  <si>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</si>
  <si>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</si>
  <si>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</si>
  <si>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</si>
  <si>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</si>
  <si>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</si>
  <si>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</si>
  <si>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</si>
  <si>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</si>
  <si>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</si>
  <si>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</si>
  <si>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</si>
  <si>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</si>
  <si>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</si>
  <si>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</si>
  <si>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</si>
  <si>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</si>
  <si>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</si>
  <si>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</si>
  <si>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</si>
  <si>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</si>
  <si>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</si>
  <si>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</si>
  <si>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</si>
  <si>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</si>
  <si>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</si>
  <si>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</si>
  <si>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</si>
  <si>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</si>
  <si>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</si>
  <si>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</si>
  <si>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</si>
  <si>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</si>
  <si>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</si>
  <si>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</si>
  <si>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</si>
  <si>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</si>
  <si>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</si>
  <si>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</si>
  <si>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</si>
  <si>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</si>
  <si>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</si>
  <si>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</si>
  <si>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</si>
  <si>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</si>
  <si>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</si>
  <si>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</si>
  <si>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</si>
  <si>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</si>
  <si>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</si>
  <si>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</si>
  <si>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</si>
  <si>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</si>
  <si>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</si>
  <si>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</si>
  <si>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</si>
  <si>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</si>
  <si>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</si>
  <si>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</si>
  <si>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</si>
  <si>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</si>
  <si>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</si>
  <si>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</si>
  <si>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</si>
  <si>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</si>
  <si>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</si>
  <si>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</si>
  <si>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</si>
  <si>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</si>
  <si>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</si>
  <si>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</si>
  <si>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</si>
  <si>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</si>
  <si>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</si>
  <si>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</si>
  <si>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</si>
  <si>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</si>
  <si>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</si>
  <si>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</si>
  <si>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</si>
  <si>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</si>
  <si>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</si>
  <si>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</si>
  <si>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</si>
  <si>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</si>
  <si>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</si>
  <si>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</si>
  <si>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</si>
  <si>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</si>
  <si>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</si>
  <si>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</si>
  <si>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</si>
  <si>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</si>
  <si>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</si>
  <si>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</si>
  <si>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</si>
  <si>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</si>
  <si>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</si>
  <si>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</si>
  <si>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</si>
  <si>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</si>
  <si>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</si>
  <si>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</si>
  <si>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</si>
  <si>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</si>
  <si>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</si>
  <si>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</si>
  <si>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</si>
  <si>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</si>
  <si>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</si>
  <si>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</si>
  <si>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</si>
  <si>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</si>
  <si>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</si>
  <si>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</si>
  <si>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</si>
  <si>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</si>
  <si>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</si>
  <si>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</si>
  <si>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</si>
  <si>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</si>
  <si>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</si>
  <si>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</si>
  <si>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</si>
  <si>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</si>
  <si>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</si>
  <si>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</si>
  <si>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</si>
  <si>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</si>
  <si>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</si>
  <si>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</si>
  <si>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</si>
  <si>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</si>
  <si>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</si>
  <si>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</si>
  <si>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</si>
  <si>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</si>
  <si>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</si>
  <si>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</si>
  <si>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</si>
  <si>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</si>
  <si>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</si>
  <si>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</si>
  <si>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</si>
  <si>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</si>
  <si>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</si>
  <si>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</si>
  <si>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</si>
  <si>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</si>
  <si>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</si>
  <si>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</si>
  <si>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</si>
  <si>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</si>
  <si>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</si>
  <si>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</si>
  <si>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</si>
  <si>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</si>
  <si>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</si>
  <si>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</si>
  <si>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</si>
  <si>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</si>
  <si>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</si>
  <si>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</si>
  <si>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</si>
  <si>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</si>
  <si>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</si>
  <si>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</si>
  <si>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</si>
  <si>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</si>
  <si>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</si>
  <si>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</si>
  <si>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</si>
  <si>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</si>
  <si>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</si>
  <si>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</si>
  <si>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</si>
  <si>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</si>
  <si>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</si>
  <si>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</si>
  <si>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</si>
  <si>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</si>
  <si>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</si>
  <si>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</si>
  <si>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</si>
  <si>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</si>
  <si>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</si>
  <si>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</si>
  <si>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</si>
  <si>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</si>
  <si>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</si>
  <si>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</si>
  <si>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</si>
  <si>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</si>
  <si>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</si>
  <si>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</si>
  <si>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</si>
  <si>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</si>
  <si>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</si>
  <si>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</si>
  <si>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</si>
  <si>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</si>
  <si>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</si>
  <si>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</si>
  <si>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</si>
  <si>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</si>
  <si>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</si>
  <si>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</si>
  <si>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</si>
  <si>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</si>
  <si>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</si>
  <si>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</si>
  <si>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</si>
  <si>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</si>
  <si>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</si>
  <si>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</si>
  <si>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</si>
  <si>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</si>
  <si>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</si>
  <si>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</si>
  <si>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</si>
  <si>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</si>
  <si>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</si>
  <si>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</si>
  <si>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</si>
  <si>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</si>
  <si>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</si>
  <si>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</si>
  <si>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</si>
  <si>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</si>
  <si>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</si>
  <si>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</si>
  <si>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</si>
  <si>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</si>
  <si>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</si>
  <si>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</si>
  <si>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</si>
  <si>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</si>
  <si>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</si>
  <si>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</si>
  <si>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</si>
  <si>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</si>
  <si>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</si>
  <si>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</si>
  <si>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</si>
  <si>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</si>
  <si>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</si>
  <si>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</si>
  <si>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</si>
  <si>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</si>
  <si>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</si>
  <si>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</si>
  <si>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</si>
  <si>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</si>
  <si>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</si>
  <si>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</si>
  <si>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</si>
  <si>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</si>
  <si>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</si>
  <si>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</si>
  <si>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</si>
  <si>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</si>
  <si>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</si>
  <si>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</si>
  <si>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</si>
  <si>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</si>
  <si>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</si>
  <si>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</si>
  <si>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</si>
  <si>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</si>
  <si>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</si>
  <si>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</si>
  <si>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</si>
  <si>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</si>
  <si>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</si>
  <si>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</si>
  <si>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</si>
  <si>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</si>
  <si>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</si>
  <si>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</si>
  <si>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</si>
  <si>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</si>
  <si>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</si>
  <si>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</si>
  <si>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</si>
  <si>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</si>
  <si>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</si>
  <si>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</si>
  <si>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</si>
  <si>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</si>
  <si>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</si>
  <si>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</si>
  <si>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</si>
  <si>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</si>
  <si>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</si>
  <si>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</si>
  <si>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</si>
  <si>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</si>
  <si>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</si>
  <si>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</si>
  <si>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</si>
  <si>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</si>
  <si>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</si>
  <si>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</si>
  <si>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</si>
  <si>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</si>
  <si>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</si>
  <si>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</si>
  <si>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</si>
  <si>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</si>
  <si>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</si>
  <si>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</si>
  <si>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</si>
  <si>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</si>
  <si>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</si>
  <si>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</si>
  <si>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</si>
  <si>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</si>
  <si>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</si>
  <si>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</si>
  <si>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</si>
  <si>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</si>
  <si>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</si>
  <si>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</si>
  <si>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</si>
  <si>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</si>
  <si>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</si>
  <si>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</si>
  <si>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</si>
  <si>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</si>
  <si>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</si>
  <si>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</si>
  <si>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</si>
  <si>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</si>
  <si>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</si>
  <si>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</si>
  <si>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</si>
  <si>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</si>
  <si>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</si>
  <si>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</si>
  <si>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</si>
  <si>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</si>
  <si>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</si>
  <si>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</si>
  <si>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</si>
  <si>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</si>
  <si>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</si>
  <si>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</si>
  <si>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</si>
  <si>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</si>
  <si>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</si>
  <si>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</si>
  <si>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</si>
  <si>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</si>
  <si>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</si>
  <si>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</si>
  <si>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</si>
  <si>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</si>
  <si>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</si>
  <si>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</si>
  <si>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</si>
  <si>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</si>
  <si>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</si>
  <si>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</si>
  <si>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</si>
  <si>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</si>
  <si>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</si>
  <si>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</si>
  <si>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</si>
  <si>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</si>
  <si>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</si>
  <si>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</si>
  <si>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</si>
  <si>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</si>
  <si>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</si>
  <si>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</si>
  <si>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</si>
  <si>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</si>
  <si>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</si>
  <si>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</si>
  <si>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</si>
  <si>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</si>
  <si>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</si>
  <si>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</si>
  <si>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</si>
  <si>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</si>
  <si>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</si>
  <si>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</si>
  <si>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</si>
  <si>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</si>
  <si>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</si>
  <si>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</si>
  <si>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</si>
  <si>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</si>
  <si>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</si>
  <si>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</si>
  <si>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</si>
  <si>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</si>
  <si>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</si>
  <si>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</si>
  <si>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</si>
  <si>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</si>
  <si>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</si>
  <si>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</si>
  <si>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</si>
  <si>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</si>
  <si>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</si>
  <si>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</si>
  <si>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</si>
  <si>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</si>
  <si>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</si>
  <si>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</si>
  <si>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</si>
  <si>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</si>
  <si>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</si>
  <si>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</si>
  <si>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</si>
  <si>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</si>
  <si>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</si>
  <si>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</si>
  <si>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</si>
  <si>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</si>
  <si>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</si>
  <si>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</si>
  <si>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</si>
  <si>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</si>
  <si>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</si>
  <si>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</si>
  <si>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</si>
  <si>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</si>
  <si>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</si>
  <si>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</si>
  <si>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</si>
  <si>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</si>
  <si>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</si>
  <si>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</si>
  <si>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</si>
  <si>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</si>
  <si>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</si>
  <si>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</si>
  <si>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</si>
  <si>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</si>
  <si>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</si>
  <si>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</si>
  <si>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</si>
  <si>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</si>
  <si>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</si>
  <si>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</si>
  <si>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</si>
  <si>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</si>
  <si>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</si>
  <si>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</si>
  <si>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</si>
  <si>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</si>
  <si>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</si>
  <si>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</si>
  <si>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</si>
  <si>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</si>
  <si>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</si>
  <si>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</si>
  <si>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</si>
  <si>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</si>
  <si>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</si>
  <si>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</si>
  <si>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</si>
  <si>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</si>
  <si>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</si>
  <si>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</si>
  <si>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</si>
  <si>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</si>
  <si>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</si>
  <si>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</si>
  <si>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</si>
  <si>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</si>
  <si>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</si>
  <si>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</si>
  <si>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</si>
  <si>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</si>
  <si>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</si>
  <si>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</si>
  <si>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</si>
  <si>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</si>
  <si>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</si>
  <si>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</si>
  <si>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</si>
  <si>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</si>
  <si>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</si>
  <si>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</si>
  <si>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</si>
  <si>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</si>
  <si>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</si>
  <si>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</si>
  <si>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</si>
  <si>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</si>
  <si>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</si>
  <si>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</si>
  <si>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</si>
  <si>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</si>
  <si>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</si>
  <si>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</si>
  <si>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</si>
  <si>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</si>
  <si>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</si>
  <si>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</si>
  <si>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</si>
  <si>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</si>
  <si>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</si>
  <si>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</si>
  <si>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</si>
  <si>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</si>
  <si>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</si>
  <si>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</si>
  <si>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</si>
  <si>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</si>
  <si>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</si>
  <si>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</si>
  <si>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</si>
  <si>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</si>
  <si>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</si>
  <si>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</si>
  <si>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</si>
  <si>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</si>
  <si>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</si>
  <si>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</si>
  <si>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</si>
  <si>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</si>
  <si>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</si>
  <si>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</si>
  <si>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</si>
  <si>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</si>
  <si>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</si>
  <si>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</si>
  <si>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</si>
  <si>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</si>
  <si>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</si>
  <si>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</si>
  <si>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</si>
  <si>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</si>
  <si>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</si>
  <si>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</si>
  <si>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</si>
  <si>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</si>
  <si>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</si>
  <si>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</si>
  <si>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</si>
  <si>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</si>
  <si>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</si>
  <si>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</si>
  <si>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SELLAD.ch/sinus.s/peg.SELLABAND ($ x mt).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</si>
  <si>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</si>
  <si>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</si>
  <si>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</si>
  <si>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</si>
  <si>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</si>
  <si>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</si>
  <si>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</si>
  <si>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</si>
  <si>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</si>
  <si>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</si>
  <si>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</si>
  <si>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</si>
  <si>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</si>
  <si>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</si>
  <si>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</si>
  <si>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</si>
  <si>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</si>
  <si>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</si>
  <si>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</si>
  <si>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</si>
  <si>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</si>
  <si>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</si>
  <si>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</si>
  <si>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</si>
  <si>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</si>
  <si>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</si>
  <si>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</si>
  <si>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</si>
  <si>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</si>
  <si>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</si>
  <si>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</si>
  <si>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</si>
  <si>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</si>
  <si>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</si>
  <si>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</si>
  <si>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</si>
  <si>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</si>
  <si>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</si>
  <si>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</si>
  <si>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</si>
  <si>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</si>
  <si>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</si>
  <si>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</si>
  <si>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</si>
  <si>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</si>
  <si>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</si>
  <si>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</si>
  <si>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</si>
  <si>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</si>
  <si>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</si>
  <si>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</si>
  <si>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</si>
  <si>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</si>
  <si>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</si>
  <si>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</si>
  <si>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</si>
  <si>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</si>
  <si>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</si>
  <si>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</si>
  <si>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</si>
  <si>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</si>
  <si>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</si>
  <si>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</si>
  <si>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</si>
  <si>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</si>
  <si>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</si>
  <si>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</si>
  <si>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</si>
  <si>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</si>
  <si>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</si>
  <si>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</si>
  <si>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</si>
  <si>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</si>
  <si>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</si>
  <si>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</si>
  <si>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</si>
  <si>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Sop Barral Cano Curvo Alumin. Blanco</t>
  </si>
  <si>
    <t>Sop Barral Cano Curvo De Alumin.Pulido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</si>
  <si>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</si>
  <si>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</si>
  <si>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</si>
  <si>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</si>
  <si>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</si>
  <si>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</si>
  <si>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</si>
  <si>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</si>
  <si>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</si>
  <si>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</si>
  <si>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</si>
  <si>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</si>
  <si>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</si>
  <si>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</si>
  <si>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</si>
  <si>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</si>
  <si>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</si>
  <si>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</si>
  <si>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</si>
  <si>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</si>
  <si>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</si>
  <si>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</si>
  <si>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</si>
  <si>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</si>
  <si>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</si>
  <si>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</si>
  <si>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</si>
  <si>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</si>
  <si>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</si>
  <si>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</si>
  <si>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</si>
  <si>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</si>
  <si>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</si>
  <si>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</si>
  <si>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</si>
  <si>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</si>
  <si>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</si>
  <si>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TERMOT.A/Potencia 60 Lit. E/Piezo.GE.</t>
  </si>
  <si>
    <t>TERMOT.A/Potencia 150 Lit..E/Piezo.GE.</t>
  </si>
  <si>
    <t>TERMOT.A/Potencia 60 Lit. E/Piezo.GN.</t>
  </si>
  <si>
    <t>TERMOT.A/Potencia 150 Lit..E/Piezo.GN.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</si>
  <si>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</si>
  <si>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</si>
  <si>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</si>
  <si>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</si>
  <si>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</si>
  <si>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</si>
  <si>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</si>
  <si>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</si>
  <si>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</si>
  <si>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J006519900</t>
  </si>
  <si>
    <t>Tapa Hermetica p/Piso A.Inox. 10x10</t>
  </si>
  <si>
    <t>PZ010100</t>
  </si>
  <si>
    <t>Grif. Lavatorio 315111 C/C            Zen Lever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</si>
  <si>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</si>
  <si>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</si>
  <si>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</si>
  <si>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</si>
  <si>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</si>
  <si>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</si>
  <si>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</si>
  <si>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</si>
  <si>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</si>
  <si>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</si>
  <si>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</si>
  <si>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</si>
  <si>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</si>
  <si>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</si>
  <si>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</si>
  <si>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</si>
  <si>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</si>
  <si>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</si>
  <si>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</si>
  <si>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</si>
  <si>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</si>
  <si>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</si>
  <si>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</si>
  <si>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</si>
  <si>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</si>
  <si>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</si>
  <si>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</si>
  <si>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</si>
  <si>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</si>
  <si>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</si>
  <si>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</si>
  <si>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</si>
  <si>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</si>
  <si>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</si>
  <si>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</si>
  <si>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</si>
  <si>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</si>
  <si>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</si>
  <si>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</si>
  <si>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</si>
  <si>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</si>
  <si>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</si>
  <si>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</si>
  <si>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</si>
  <si>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</si>
  <si>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</si>
  <si>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</si>
  <si>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</si>
  <si>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</si>
  <si>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</si>
  <si>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</si>
  <si>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</si>
  <si>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</si>
  <si>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</si>
  <si>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</si>
  <si>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</si>
  <si>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</si>
  <si>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</si>
  <si>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</si>
  <si>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</si>
  <si>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</si>
  <si>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</si>
  <si>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</si>
  <si>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</si>
  <si>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</si>
  <si>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</si>
  <si>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</si>
  <si>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</si>
  <si>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</si>
  <si>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</si>
  <si>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</si>
  <si>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</si>
  <si>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</si>
  <si>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</si>
  <si>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</si>
  <si>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</si>
  <si>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</si>
  <si>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</si>
  <si>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</si>
  <si>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</si>
  <si>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</si>
  <si>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</si>
  <si>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</si>
  <si>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</si>
  <si>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</si>
  <si>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</si>
  <si>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</si>
  <si>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</si>
  <si>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</si>
  <si>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</si>
  <si>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</si>
  <si>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</si>
  <si>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</si>
  <si>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</si>
  <si>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</si>
  <si>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</si>
  <si>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</si>
  <si>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</si>
  <si>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</si>
  <si>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</si>
  <si>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</si>
  <si>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</si>
  <si>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</si>
  <si>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</si>
  <si>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</si>
  <si>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</si>
  <si>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</si>
  <si>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</si>
  <si>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</si>
  <si>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</si>
  <si>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</si>
  <si>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</si>
  <si>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</si>
  <si>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</si>
  <si>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</si>
  <si>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</si>
  <si>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</si>
  <si>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</si>
  <si>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</si>
  <si>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</si>
  <si>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PZ010559</t>
  </si>
  <si>
    <t>Grif. Cocina p.alto 145311         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</si>
  <si>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</si>
  <si>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</si>
  <si>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</si>
  <si>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</si>
  <si>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</si>
  <si>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</si>
  <si>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</si>
  <si>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Grif. Cocina mes. pi.bar  10614  Domani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</si>
  <si>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</si>
  <si>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</si>
  <si>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</si>
  <si>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</si>
  <si>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</si>
  <si>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</si>
  <si>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</si>
  <si>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</si>
  <si>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</si>
  <si>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</si>
  <si>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</si>
  <si>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</si>
  <si>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</si>
  <si>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</si>
  <si>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</si>
  <si>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</si>
  <si>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</si>
  <si>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</si>
  <si>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</si>
  <si>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</si>
  <si>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</si>
  <si>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</si>
  <si>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</si>
  <si>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</si>
  <si>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</si>
  <si>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</si>
  <si>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</si>
  <si>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</si>
  <si>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</si>
  <si>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</si>
  <si>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</si>
  <si>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</si>
  <si>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</si>
  <si>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</si>
  <si>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</si>
  <si>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</si>
  <si>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</si>
  <si>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</si>
  <si>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</si>
  <si>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</si>
  <si>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</si>
  <si>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</si>
  <si>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</si>
  <si>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</si>
  <si>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</si>
  <si>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</si>
  <si>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</si>
  <si>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</si>
  <si>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</si>
  <si>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</si>
  <si>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</si>
  <si>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</si>
  <si>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</si>
  <si>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</si>
  <si>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</si>
  <si>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</si>
  <si>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</si>
  <si>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</si>
  <si>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</si>
  <si>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</si>
  <si>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</si>
  <si>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</si>
  <si>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</si>
  <si>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</si>
  <si>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</si>
  <si>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</si>
  <si>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</si>
  <si>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</si>
  <si>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</si>
  <si>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</si>
  <si>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</si>
  <si>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</si>
  <si>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</si>
  <si>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</si>
  <si>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</si>
  <si>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PZ0131501</t>
  </si>
  <si>
    <t>PZ0131510</t>
  </si>
  <si>
    <t>PZ0131511</t>
  </si>
  <si>
    <t>PZ0131512</t>
  </si>
  <si>
    <t>PZ013400</t>
  </si>
  <si>
    <t>Inodoro corto s/asiento                Domani</t>
  </si>
  <si>
    <t>PZ013401</t>
  </si>
  <si>
    <t>Deposito B0511 de colgar           Domani</t>
  </si>
  <si>
    <t>PZ013402</t>
  </si>
  <si>
    <t>Inodoro corto + dep.Colgar         Domani</t>
  </si>
  <si>
    <t>PZ013403</t>
  </si>
  <si>
    <t>Inodoro largo s/asiento                Domani</t>
  </si>
  <si>
    <t>PZ013404</t>
  </si>
  <si>
    <t>Deposito de apoyar                      Domani</t>
  </si>
  <si>
    <t>PZ013405</t>
  </si>
  <si>
    <t>Inodoro largo + deposito              Domani</t>
  </si>
  <si>
    <t>PZ013406</t>
  </si>
  <si>
    <t>Bidet B0503  3 agujeros               Domani</t>
  </si>
  <si>
    <t>PZ013407</t>
  </si>
  <si>
    <t>Bidet B0501  1 agujero                 Domani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</si>
  <si>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</si>
  <si>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</si>
  <si>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</si>
  <si>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</si>
  <si>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</si>
  <si>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</si>
  <si>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</si>
  <si>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</si>
  <si>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</si>
  <si>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</si>
  <si>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</si>
  <si>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PZ015110</t>
  </si>
  <si>
    <t>Porta escobilla C5012        Complementos</t>
  </si>
  <si>
    <t>PZ015111</t>
  </si>
  <si>
    <t>Jabonera rejilla CP3338  C5015  Complementos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</si>
  <si>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</si>
  <si>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</si>
  <si>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</si>
  <si>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</si>
  <si>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</si>
  <si>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</si>
  <si>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</si>
  <si>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</si>
  <si>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</si>
  <si>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</si>
  <si>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BIDET  404811       Avant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</si>
  <si>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</si>
  <si>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</si>
  <si>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</si>
  <si>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</si>
  <si>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</si>
  <si>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PZ013410</t>
  </si>
  <si>
    <t>PZ013411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</si>
  <si>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</si>
  <si>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</si>
  <si>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</si>
  <si>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</si>
  <si>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</si>
  <si>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</si>
  <si>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</si>
  <si>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GR195</t>
  </si>
  <si>
    <t>GR196</t>
  </si>
  <si>
    <t>GR197</t>
  </si>
  <si>
    <t>GR0223</t>
  </si>
  <si>
    <t>GR02231</t>
  </si>
  <si>
    <t>GR02232</t>
  </si>
  <si>
    <t>GR02233</t>
  </si>
  <si>
    <t>GR0224</t>
  </si>
  <si>
    <t>GR0226</t>
  </si>
  <si>
    <t>GR0227</t>
  </si>
  <si>
    <t>GR0225</t>
  </si>
  <si>
    <t>GR0220</t>
  </si>
  <si>
    <t>GR0221</t>
  </si>
  <si>
    <t>GR0222</t>
  </si>
  <si>
    <t>GR1251</t>
  </si>
  <si>
    <t>GR125</t>
  </si>
  <si>
    <t>GR121</t>
  </si>
  <si>
    <t>GR122</t>
  </si>
  <si>
    <t>GR127</t>
  </si>
  <si>
    <t>GR128</t>
  </si>
  <si>
    <t>GR123</t>
  </si>
  <si>
    <t>GR124</t>
  </si>
  <si>
    <t>GR126</t>
  </si>
  <si>
    <t>GR1282</t>
  </si>
  <si>
    <t>GR1283</t>
  </si>
  <si>
    <t>GR1284</t>
  </si>
  <si>
    <t>GR1285</t>
  </si>
  <si>
    <t>GR1286</t>
  </si>
  <si>
    <t>GR175</t>
  </si>
  <si>
    <t>GR176</t>
  </si>
  <si>
    <t>GR177</t>
  </si>
  <si>
    <t>GR1792</t>
  </si>
  <si>
    <t>GR1791</t>
  </si>
  <si>
    <t>GR178</t>
  </si>
  <si>
    <t>GR179</t>
  </si>
  <si>
    <t>GR1290</t>
  </si>
  <si>
    <t>GR1291</t>
  </si>
  <si>
    <t>GR1292</t>
  </si>
  <si>
    <t>GR1293</t>
  </si>
  <si>
    <t>GR1294</t>
  </si>
  <si>
    <t>GR1981</t>
  </si>
  <si>
    <t>GR19812</t>
  </si>
  <si>
    <t>GR19813</t>
  </si>
  <si>
    <t>GR1983</t>
  </si>
  <si>
    <t>GR1982</t>
  </si>
  <si>
    <t>GR1984</t>
  </si>
  <si>
    <t>GR1985</t>
  </si>
  <si>
    <t>GR1986</t>
  </si>
  <si>
    <t>GR1987</t>
  </si>
  <si>
    <t>GR1988</t>
  </si>
  <si>
    <t>GR1989</t>
  </si>
  <si>
    <t>GR1990</t>
  </si>
  <si>
    <t>GR1991</t>
  </si>
  <si>
    <t>GR0620</t>
  </si>
  <si>
    <t>GR0651</t>
  </si>
  <si>
    <t>GR0652</t>
  </si>
  <si>
    <t>GR023</t>
  </si>
  <si>
    <t>GR024</t>
  </si>
  <si>
    <t>GR025</t>
  </si>
  <si>
    <t>GR026</t>
  </si>
  <si>
    <t>GR027</t>
  </si>
  <si>
    <t>GR028</t>
  </si>
  <si>
    <t>GR031</t>
  </si>
  <si>
    <t>GR032</t>
  </si>
  <si>
    <t>GR0211</t>
  </si>
  <si>
    <t>GR0212</t>
  </si>
  <si>
    <t>GR0213</t>
  </si>
  <si>
    <t>GR0214</t>
  </si>
  <si>
    <t>GR0215</t>
  </si>
  <si>
    <t>GR050</t>
  </si>
  <si>
    <t>GR051</t>
  </si>
  <si>
    <t>GR052</t>
  </si>
  <si>
    <t>GR0630</t>
  </si>
  <si>
    <t>GR0631</t>
  </si>
  <si>
    <t>GR0632</t>
  </si>
  <si>
    <t>GR0633</t>
  </si>
  <si>
    <t>GR035</t>
  </si>
  <si>
    <t>GR036</t>
  </si>
  <si>
    <t>GR037</t>
  </si>
  <si>
    <t>GR185</t>
  </si>
  <si>
    <t>GR0624</t>
  </si>
  <si>
    <t>GR0623</t>
  </si>
  <si>
    <t>GR0622</t>
  </si>
  <si>
    <t>GR0621</t>
  </si>
  <si>
    <t>GR06211</t>
  </si>
  <si>
    <t>GR0625</t>
  </si>
  <si>
    <t>GR062</t>
  </si>
  <si>
    <t>GR0611</t>
  </si>
  <si>
    <t>GR059</t>
  </si>
  <si>
    <t>GR044</t>
  </si>
  <si>
    <t>GR045</t>
  </si>
  <si>
    <t>GR0451</t>
  </si>
  <si>
    <t>GR046</t>
  </si>
  <si>
    <t>GR0471</t>
  </si>
  <si>
    <t>Valvula dec.inod c/tapa 43036      Piazamatic</t>
  </si>
  <si>
    <t>GR048</t>
  </si>
  <si>
    <t>GR1124</t>
  </si>
  <si>
    <t>GR105</t>
  </si>
  <si>
    <t>GR107</t>
  </si>
  <si>
    <t>GR1041</t>
  </si>
  <si>
    <t>GR104</t>
  </si>
  <si>
    <t>GR10791</t>
  </si>
  <si>
    <t>GR1079</t>
  </si>
  <si>
    <t>GR106</t>
  </si>
  <si>
    <t>GR1071</t>
  </si>
  <si>
    <t>GR1081</t>
  </si>
  <si>
    <t>GR1083</t>
  </si>
  <si>
    <t>GR1082</t>
  </si>
  <si>
    <t>Deposito inod. c/valv.B0105     Amalfi</t>
  </si>
  <si>
    <t>GR109</t>
  </si>
  <si>
    <t>GR110</t>
  </si>
  <si>
    <t>GR1080</t>
  </si>
  <si>
    <t>GR10801</t>
  </si>
  <si>
    <t>GR1101</t>
  </si>
  <si>
    <t>GR1102</t>
  </si>
  <si>
    <t>GR1103</t>
  </si>
  <si>
    <t>GR1104</t>
  </si>
  <si>
    <t>GR1105</t>
  </si>
  <si>
    <t>GR111</t>
  </si>
  <si>
    <t>GR112</t>
  </si>
  <si>
    <t>GR1120</t>
  </si>
  <si>
    <t>GR1121</t>
  </si>
  <si>
    <t>GR1122</t>
  </si>
  <si>
    <t>GR1123</t>
  </si>
  <si>
    <t>GR11231</t>
  </si>
  <si>
    <t>GR11232</t>
  </si>
  <si>
    <t>GR108012</t>
  </si>
  <si>
    <t>GR108013</t>
  </si>
  <si>
    <t>GR1681</t>
  </si>
  <si>
    <t>GR1682</t>
  </si>
  <si>
    <t>GR1683</t>
  </si>
  <si>
    <t>GR1684</t>
  </si>
  <si>
    <t>GR1685</t>
  </si>
  <si>
    <t>GR1686</t>
  </si>
  <si>
    <t>GR1687</t>
  </si>
  <si>
    <t>GR1688</t>
  </si>
  <si>
    <t>GR1689</t>
  </si>
  <si>
    <t>GR1690</t>
  </si>
  <si>
    <t>GR166</t>
  </si>
  <si>
    <t>GR167</t>
  </si>
  <si>
    <t>GR16962</t>
  </si>
  <si>
    <t>GR169</t>
  </si>
  <si>
    <t>GR1691</t>
  </si>
  <si>
    <t>GR401</t>
  </si>
  <si>
    <t>GR1696</t>
  </si>
  <si>
    <t>GR16912</t>
  </si>
  <si>
    <t>Griferias discontinuadas</t>
  </si>
  <si>
    <t>VIEJO</t>
  </si>
  <si>
    <t>NUEVO</t>
  </si>
  <si>
    <t>Cambio de codigos de todo el rubro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</si>
  <si>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</si>
  <si>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</si>
  <si>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</si>
  <si>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</si>
  <si>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</si>
  <si>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</si>
  <si>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</si>
  <si>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</si>
  <si>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</si>
  <si>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</si>
  <si>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</si>
  <si>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J003430823</t>
  </si>
  <si>
    <t>Grampa p/Cano Galv ½ Omega 1 ¼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</si>
  <si>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04-07-25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</si>
  <si>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Aumentos variados</t>
  </si>
  <si>
    <t>Caño de cobre +4%  Cod. "CN" +3%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</si>
</sst>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6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sz val="8"/>
      <name val="Bremen Bd BT"/>
      <family val="5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EE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2" fontId="2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right" vertical="center"/>
    </xf>
    <xf numFmtId="4" fontId="2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4" fontId="27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4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3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6" xfId="0" applyFont="1" applyBorder="1" applyAlignment="1">
      <alignment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47" fillId="2" borderId="0" xfId="0" applyFont="1" applyFill="1" applyAlignment="1">
      <alignment vertical="center"/>
    </xf>
    <xf numFmtId="4" fontId="47" fillId="2" borderId="0" xfId="0" applyNumberFormat="1" applyFont="1" applyFill="1" applyAlignment="1">
      <alignment vertical="center"/>
    </xf>
    <xf numFmtId="0" fontId="48" fillId="2" borderId="0" xfId="0" applyFont="1" applyFill="1"/>
    <xf numFmtId="4" fontId="5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49" fillId="2" borderId="0" xfId="0" applyFont="1" applyFill="1"/>
    <xf numFmtId="2" fontId="42" fillId="2" borderId="0" xfId="0" applyNumberFormat="1" applyFont="1" applyFill="1" applyAlignment="1">
      <alignment vertical="center"/>
    </xf>
    <xf numFmtId="169" fontId="42" fillId="2" borderId="0" xfId="0" applyNumberFormat="1" applyFont="1" applyFill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44" fillId="2" borderId="0" xfId="0" applyFont="1" applyFill="1" applyAlignment="1">
      <alignment horizontal="left" vertical="center"/>
    </xf>
    <xf numFmtId="2" fontId="47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0" fillId="5" borderId="15" xfId="0" applyNumberFormat="1" applyFont="1" applyFill="1" applyBorder="1" applyAlignment="1">
      <alignment horizontal="right" vertical="center"/>
    </xf>
    <xf numFmtId="2" fontId="53" fillId="5" borderId="2" xfId="0" applyNumberFormat="1" applyFont="1" applyFill="1" applyBorder="1" applyAlignment="1">
      <alignment horizontal="right" vertical="center"/>
    </xf>
    <xf numFmtId="0" fontId="31" fillId="5" borderId="16" xfId="0" applyFont="1" applyFill="1" applyBorder="1" applyAlignment="1">
      <alignment horizontal="center" vertical="center"/>
    </xf>
    <xf numFmtId="2" fontId="31" fillId="5" borderId="17" xfId="0" applyNumberFormat="1" applyFont="1" applyFill="1" applyBorder="1" applyAlignment="1">
      <alignment horizontal="center" vertical="center" wrapText="1"/>
    </xf>
    <xf numFmtId="2" fontId="57" fillId="5" borderId="17" xfId="0" applyNumberFormat="1" applyFont="1" applyFill="1" applyBorder="1" applyAlignment="1">
      <alignment horizontal="center" vertical="center" wrapText="1"/>
    </xf>
    <xf numFmtId="2" fontId="52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7" fillId="5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8" fillId="0" borderId="0" xfId="0" applyFont="1" applyAlignment="1">
      <alignment vertical="center"/>
    </xf>
    <xf numFmtId="0" fontId="59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168" fontId="19" fillId="0" borderId="3" xfId="0" applyNumberFormat="1" applyFont="1" applyBorder="1" applyAlignment="1">
      <alignment vertical="center"/>
    </xf>
    <xf numFmtId="169" fontId="60" fillId="0" borderId="3" xfId="0" applyNumberFormat="1" applyFont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3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58" fillId="0" borderId="0" xfId="0" applyNumberFormat="1" applyFont="1" applyAlignment="1">
      <alignment horizontal="righ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8" fontId="64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2" fontId="61" fillId="0" borderId="0" xfId="0" applyNumberFormat="1" applyFont="1" applyAlignment="1">
      <alignment horizontal="right" vertical="center"/>
    </xf>
    <xf numFmtId="168" fontId="64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4" fontId="68" fillId="0" borderId="0" xfId="0" applyNumberFormat="1" applyFont="1" applyAlignment="1">
      <alignment vertical="center"/>
    </xf>
    <xf numFmtId="2" fontId="68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69" fillId="2" borderId="0" xfId="0" applyFont="1" applyFill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9" fontId="77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6" borderId="0" xfId="0" applyFont="1" applyFill="1" applyAlignment="1">
      <alignment horizontal="center" vertical="center"/>
    </xf>
    <xf numFmtId="0" fontId="84" fillId="0" borderId="3" xfId="2" applyFont="1" applyBorder="1" applyAlignment="1" applyProtection="1">
      <alignment horizontal="right" vertical="center"/>
    </xf>
    <xf numFmtId="49" fontId="85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168" fontId="65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centerContinuous" vertical="center"/>
    </xf>
    <xf numFmtId="0" fontId="45" fillId="0" borderId="3" xfId="2" applyFont="1" applyBorder="1" applyAlignment="1" applyProtection="1">
      <alignment horizontal="centerContinuous" vertical="center"/>
    </xf>
    <xf numFmtId="0" fontId="4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24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4" fillId="0" borderId="0" xfId="0" applyNumberFormat="1" applyFont="1" applyAlignment="1">
      <alignment horizontal="right" vertical="center"/>
    </xf>
    <xf numFmtId="0" fontId="58" fillId="0" borderId="3" xfId="0" applyFont="1" applyBorder="1" applyAlignment="1">
      <alignment horizontal="left" vertical="center"/>
    </xf>
    <xf numFmtId="2" fontId="19" fillId="0" borderId="3" xfId="0" applyNumberFormat="1" applyFont="1" applyBorder="1" applyAlignment="1">
      <alignment horizontal="right" vertical="center"/>
    </xf>
    <xf numFmtId="169" fontId="61" fillId="0" borderId="3" xfId="0" applyNumberFormat="1" applyFont="1" applyBorder="1" applyAlignment="1">
      <alignment horizontal="right" vertical="center"/>
    </xf>
    <xf numFmtId="169" fontId="58" fillId="0" borderId="3" xfId="0" applyNumberFormat="1" applyFont="1" applyBorder="1" applyAlignment="1">
      <alignment horizontal="center" vertical="center"/>
    </xf>
    <xf numFmtId="2" fontId="58" fillId="0" borderId="3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58" fillId="0" borderId="0" xfId="0" applyNumberFormat="1" applyFont="1" applyAlignment="1">
      <alignment horizontal="center" vertical="center"/>
    </xf>
    <xf numFmtId="2" fontId="58" fillId="0" borderId="0" xfId="0" applyNumberFormat="1" applyFont="1" applyAlignment="1">
      <alignment vertical="center"/>
    </xf>
    <xf numFmtId="0" fontId="61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 wrapText="1"/>
    </xf>
    <xf numFmtId="2" fontId="61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/>
    </xf>
    <xf numFmtId="2" fontId="6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68" fillId="0" borderId="0" xfId="0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2" fontId="48" fillId="0" borderId="0" xfId="0" applyNumberFormat="1" applyFont="1" applyAlignment="1">
      <alignment vertical="center"/>
    </xf>
    <xf numFmtId="0" fontId="87" fillId="3" borderId="0" xfId="0" applyFont="1" applyFill="1" applyAlignment="1">
      <alignment vertical="center"/>
    </xf>
    <xf numFmtId="2" fontId="87" fillId="3" borderId="0" xfId="0" applyNumberFormat="1" applyFont="1" applyFill="1" applyAlignment="1">
      <alignment vertical="center"/>
    </xf>
    <xf numFmtId="2" fontId="48" fillId="3" borderId="0" xfId="0" applyNumberFormat="1" applyFont="1" applyFill="1" applyAlignment="1">
      <alignment vertical="center"/>
    </xf>
    <xf numFmtId="2" fontId="47" fillId="2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horizontal="right" vertical="center"/>
    </xf>
    <xf numFmtId="0" fontId="31" fillId="5" borderId="25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48" fillId="0" borderId="0" xfId="0" applyNumberFormat="1" applyFont="1" applyAlignment="1">
      <alignment horizontal="center"/>
    </xf>
    <xf numFmtId="2" fontId="47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8" borderId="1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9" borderId="11" xfId="0" applyFont="1" applyFill="1" applyBorder="1" applyAlignment="1">
      <alignment horizontal="center" vertical="center"/>
    </xf>
    <xf numFmtId="0" fontId="89" fillId="9" borderId="9" xfId="0" applyFont="1" applyFill="1" applyBorder="1" applyAlignment="1">
      <alignment horizontal="center" vertical="center"/>
    </xf>
    <xf numFmtId="49" fontId="89" fillId="8" borderId="14" xfId="0" applyNumberFormat="1" applyFont="1" applyFill="1" applyBorder="1" applyAlignment="1">
      <alignment horizontal="center" vertical="center"/>
    </xf>
    <xf numFmtId="49" fontId="89" fillId="0" borderId="0" xfId="0" applyNumberFormat="1" applyFont="1" applyAlignment="1">
      <alignment horizontal="center" vertical="center"/>
    </xf>
    <xf numFmtId="0" fontId="93" fillId="0" borderId="7" xfId="0" applyFont="1" applyBorder="1" applyAlignment="1">
      <alignment vertical="center" textRotation="90"/>
    </xf>
    <xf numFmtId="2" fontId="93" fillId="0" borderId="1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" fontId="94" fillId="0" borderId="14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8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9" borderId="10" xfId="0" applyFont="1" applyFill="1" applyBorder="1" applyAlignment="1">
      <alignment horizontal="center" vertical="center"/>
    </xf>
    <xf numFmtId="0" fontId="96" fillId="8" borderId="10" xfId="0" applyFont="1" applyFill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9" borderId="18" xfId="0" applyFont="1" applyFill="1" applyBorder="1" applyAlignment="1">
      <alignment horizontal="center" vertical="center"/>
    </xf>
    <xf numFmtId="49" fontId="96" fillId="8" borderId="14" xfId="0" applyNumberFormat="1" applyFont="1" applyFill="1" applyBorder="1" applyAlignment="1">
      <alignment horizontal="center" vertical="center"/>
    </xf>
    <xf numFmtId="2" fontId="49" fillId="0" borderId="22" xfId="0" applyNumberFormat="1" applyFont="1" applyBorder="1" applyAlignment="1">
      <alignment horizontal="center" vertical="center"/>
    </xf>
    <xf numFmtId="2" fontId="49" fillId="0" borderId="8" xfId="0" applyNumberFormat="1" applyFont="1" applyBorder="1" applyAlignment="1">
      <alignment horizontal="center" vertical="center"/>
    </xf>
    <xf numFmtId="3" fontId="94" fillId="0" borderId="14" xfId="0" applyNumberFormat="1" applyFont="1" applyBorder="1" applyAlignment="1">
      <alignment horizontal="center" vertical="center"/>
    </xf>
    <xf numFmtId="4" fontId="94" fillId="0" borderId="10" xfId="0" applyNumberFormat="1" applyFont="1" applyBorder="1" applyAlignment="1">
      <alignment horizontal="center" vertical="center"/>
    </xf>
    <xf numFmtId="4" fontId="94" fillId="0" borderId="14" xfId="0" applyNumberFormat="1" applyFont="1" applyBorder="1" applyAlignment="1">
      <alignment horizontal="center" vertical="center"/>
    </xf>
    <xf numFmtId="3" fontId="94" fillId="0" borderId="13" xfId="0" applyNumberFormat="1" applyFont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94" fillId="0" borderId="7" xfId="0" applyFont="1" applyBorder="1" applyAlignment="1">
      <alignment vertical="center" textRotation="90"/>
    </xf>
    <xf numFmtId="0" fontId="52" fillId="0" borderId="0" xfId="0" applyFont="1" applyAlignment="1">
      <alignment vertical="center"/>
    </xf>
    <xf numFmtId="2" fontId="52" fillId="0" borderId="0" xfId="0" applyNumberFormat="1" applyFont="1" applyAlignment="1">
      <alignment vertical="center"/>
    </xf>
    <xf numFmtId="2" fontId="5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9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9" fontId="1" fillId="2" borderId="3" xfId="0" applyNumberFormat="1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0" fillId="0" borderId="7" xfId="0" applyFont="1" applyBorder="1" applyAlignment="1">
      <alignment horizontal="left" vertical="center"/>
    </xf>
    <xf numFmtId="0" fontId="31" fillId="10" borderId="18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08" fillId="0" borderId="18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9" fontId="37" fillId="0" borderId="11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4" fontId="24" fillId="2" borderId="8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vertical="center"/>
    </xf>
    <xf numFmtId="0" fontId="37" fillId="0" borderId="8" xfId="0" applyFont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9" fontId="37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1" fillId="0" borderId="3" xfId="0" applyFont="1" applyBorder="1" applyAlignment="1">
      <alignment horizontal="left" vertical="center"/>
    </xf>
    <xf numFmtId="0" fontId="95" fillId="0" borderId="3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6" xfId="0" applyFont="1" applyBorder="1" applyAlignment="1">
      <alignment horizontal="left" vertical="center"/>
    </xf>
    <xf numFmtId="0" fontId="113" fillId="0" borderId="9" xfId="0" applyFont="1" applyBorder="1" applyAlignment="1">
      <alignment horizontal="left" vertical="center"/>
    </xf>
    <xf numFmtId="0" fontId="113" fillId="0" borderId="20" xfId="0" applyFont="1" applyBorder="1" applyAlignment="1">
      <alignment horizontal="left" vertical="center"/>
    </xf>
    <xf numFmtId="0" fontId="113" fillId="0" borderId="21" xfId="0" applyFont="1" applyBorder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169" fontId="54" fillId="0" borderId="0" xfId="0" applyNumberFormat="1" applyFont="1" applyAlignment="1">
      <alignment vertical="center"/>
    </xf>
    <xf numFmtId="0" fontId="37" fillId="0" borderId="0" xfId="0" applyFont="1"/>
    <xf numFmtId="0" fontId="118" fillId="2" borderId="0" xfId="0" applyFont="1" applyFill="1" applyAlignment="1">
      <alignment vertical="center"/>
    </xf>
    <xf numFmtId="0" fontId="3" fillId="2" borderId="0" xfId="0" applyFont="1" applyFill="1"/>
    <xf numFmtId="0" fontId="119" fillId="2" borderId="0" xfId="0" applyFont="1" applyFill="1" applyAlignment="1">
      <alignment vertical="center"/>
    </xf>
    <xf numFmtId="0" fontId="119" fillId="0" borderId="0" xfId="0" applyFont="1" applyAlignment="1">
      <alignment vertical="center"/>
    </xf>
    <xf numFmtId="0" fontId="121" fillId="2" borderId="0" xfId="0" applyFont="1" applyFill="1"/>
    <xf numFmtId="0" fontId="0" fillId="12" borderId="19" xfId="0" applyFill="1" applyBorder="1" applyAlignment="1">
      <alignment vertical="center"/>
    </xf>
    <xf numFmtId="0" fontId="25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9" fontId="37" fillId="0" borderId="12" xfId="0" applyNumberFormat="1" applyFont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2" fontId="103" fillId="0" borderId="0" xfId="0" applyNumberFormat="1" applyFont="1" applyAlignment="1">
      <alignment vertical="center"/>
    </xf>
    <xf numFmtId="0" fontId="51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2" fontId="111" fillId="0" borderId="0" xfId="0" applyNumberFormat="1" applyFont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0" fontId="64" fillId="0" borderId="0" xfId="0" applyFont="1"/>
    <xf numFmtId="169" fontId="37" fillId="0" borderId="0" xfId="0" applyNumberFormat="1" applyFont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2" fontId="87" fillId="0" borderId="0" xfId="0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0" fontId="68" fillId="0" borderId="0" xfId="0" applyFont="1"/>
    <xf numFmtId="0" fontId="0" fillId="13" borderId="0" xfId="0" applyFill="1"/>
    <xf numFmtId="0" fontId="0" fillId="13" borderId="3" xfId="0" applyFill="1" applyBorder="1"/>
    <xf numFmtId="0" fontId="113" fillId="0" borderId="21" xfId="0" applyFont="1" applyBorder="1" applyAlignment="1">
      <alignment horizontal="center" vertical="center"/>
    </xf>
    <xf numFmtId="0" fontId="113" fillId="0" borderId="20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34" xfId="0" applyFont="1" applyBorder="1" applyAlignment="1">
      <alignment horizontal="left" vertical="center"/>
    </xf>
    <xf numFmtId="0" fontId="113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8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vertical="center"/>
    </xf>
    <xf numFmtId="4" fontId="47" fillId="0" borderId="0" xfId="0" applyNumberFormat="1" applyFont="1" applyAlignment="1">
      <alignment horizontal="center" vertical="center"/>
    </xf>
    <xf numFmtId="169" fontId="37" fillId="0" borderId="11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169" fontId="37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" fontId="111" fillId="0" borderId="0" xfId="0" applyNumberFormat="1" applyFont="1" applyAlignment="1">
      <alignment horizontal="center" vertical="center"/>
    </xf>
    <xf numFmtId="0" fontId="111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4" fontId="117" fillId="2" borderId="0" xfId="0" applyNumberFormat="1" applyFont="1" applyFill="1" applyAlignment="1">
      <alignment horizontal="right" vertical="center"/>
    </xf>
    <xf numFmtId="4" fontId="56" fillId="2" borderId="0" xfId="0" applyNumberFormat="1" applyFont="1" applyFill="1" applyAlignment="1">
      <alignment horizontal="right" vertical="center"/>
    </xf>
    <xf numFmtId="4" fontId="48" fillId="2" borderId="0" xfId="0" applyNumberFormat="1" applyFont="1" applyFill="1" applyAlignment="1">
      <alignment vertical="center"/>
    </xf>
    <xf numFmtId="2" fontId="5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37" fillId="0" borderId="9" xfId="0" applyFont="1" applyBorder="1" applyAlignment="1">
      <alignment vertical="center"/>
    </xf>
    <xf numFmtId="0" fontId="38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Continuous" vertical="center"/>
    </xf>
    <xf numFmtId="0" fontId="6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3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9" fontId="37" fillId="0" borderId="22" xfId="0" applyNumberFormat="1" applyFont="1" applyBorder="1" applyAlignment="1">
      <alignment horizontal="center" vertical="center"/>
    </xf>
    <xf numFmtId="4" fontId="52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4" fillId="6" borderId="0" xfId="0" applyFont="1" applyFill="1" applyAlignment="1">
      <alignment horizontal="center" vertical="center"/>
    </xf>
    <xf numFmtId="4" fontId="104" fillId="6" borderId="0" xfId="0" applyNumberFormat="1" applyFont="1" applyFill="1" applyAlignment="1">
      <alignment horizontal="center" vertical="center"/>
    </xf>
    <xf numFmtId="0" fontId="105" fillId="6" borderId="0" xfId="0" applyFont="1" applyFill="1" applyAlignment="1">
      <alignment vertical="center"/>
    </xf>
    <xf numFmtId="2" fontId="104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horizontal="center"/>
    </xf>
    <xf numFmtId="166" fontId="104" fillId="6" borderId="0" xfId="0" applyNumberFormat="1" applyFont="1" applyFill="1" applyAlignment="1">
      <alignment horizontal="center" vertical="center"/>
    </xf>
    <xf numFmtId="2" fontId="104" fillId="6" borderId="0" xfId="0" applyNumberFormat="1" applyFont="1" applyFill="1" applyAlignment="1">
      <alignment horizont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08" fillId="0" borderId="12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8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10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15" xfId="0" applyFont="1" applyFill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37" fillId="0" borderId="7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169" fontId="37" fillId="0" borderId="8" xfId="0" applyNumberFormat="1" applyFont="1" applyBorder="1" applyAlignment="1">
      <alignment horizontal="center" vertical="center"/>
    </xf>
    <xf numFmtId="2" fontId="95" fillId="0" borderId="0" xfId="0" applyNumberFormat="1" applyFont="1" applyAlignment="1">
      <alignment horizontal="left" vertical="center"/>
    </xf>
    <xf numFmtId="2" fontId="113" fillId="0" borderId="0" xfId="0" applyNumberFormat="1" applyFont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4" fontId="77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14" fontId="134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vertical="center"/>
    </xf>
    <xf numFmtId="169" fontId="50" fillId="0" borderId="0" xfId="0" applyNumberFormat="1" applyFont="1" applyAlignment="1">
      <alignment horizontal="right" vertical="center"/>
    </xf>
    <xf numFmtId="0" fontId="49" fillId="0" borderId="36" xfId="0" applyFont="1" applyBorder="1" applyAlignment="1">
      <alignment horizontal="center" vertical="center"/>
    </xf>
    <xf numFmtId="2" fontId="113" fillId="0" borderId="0" xfId="0" applyNumberFormat="1" applyFont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127" fillId="4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20" xfId="0" applyFont="1" applyBorder="1" applyAlignment="1">
      <alignment vertical="center"/>
    </xf>
    <xf numFmtId="4" fontId="64" fillId="0" borderId="18" xfId="0" applyNumberFormat="1" applyFont="1" applyBorder="1" applyAlignment="1">
      <alignment horizontal="right" vertical="center"/>
    </xf>
    <xf numFmtId="0" fontId="64" fillId="0" borderId="21" xfId="0" applyFont="1" applyBorder="1" applyAlignment="1">
      <alignment horizontal="center" vertical="center"/>
    </xf>
    <xf numFmtId="0" fontId="144" fillId="0" borderId="18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87" fillId="3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2" fontId="128" fillId="0" borderId="0" xfId="0" applyNumberFormat="1" applyFont="1" applyAlignment="1">
      <alignment horizontal="centerContinuous" vertical="center"/>
    </xf>
    <xf numFmtId="2" fontId="24" fillId="2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2" fontId="121" fillId="0" borderId="0" xfId="0" applyNumberFormat="1" applyFont="1" applyAlignment="1">
      <alignment horizontal="right" vertical="center"/>
    </xf>
    <xf numFmtId="0" fontId="144" fillId="0" borderId="8" xfId="0" applyFont="1" applyBorder="1" applyAlignment="1">
      <alignment horizontal="center" vertical="center"/>
    </xf>
    <xf numFmtId="4" fontId="121" fillId="0" borderId="8" xfId="0" applyNumberFormat="1" applyFont="1" applyBorder="1" applyAlignment="1">
      <alignment vertical="center"/>
    </xf>
    <xf numFmtId="4" fontId="24" fillId="0" borderId="8" xfId="0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9" fontId="24" fillId="0" borderId="0" xfId="0" applyNumberFormat="1" applyFont="1" applyAlignment="1">
      <alignment vertical="center"/>
    </xf>
    <xf numFmtId="0" fontId="147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2" fontId="150" fillId="0" borderId="18" xfId="0" applyNumberFormat="1" applyFont="1" applyBorder="1" applyAlignment="1">
      <alignment horizontal="right" vertical="center"/>
    </xf>
    <xf numFmtId="175" fontId="110" fillId="0" borderId="0" xfId="0" applyNumberFormat="1" applyFont="1" applyAlignment="1">
      <alignment horizontal="center" vertical="center"/>
    </xf>
    <xf numFmtId="169" fontId="37" fillId="0" borderId="6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4" fontId="81" fillId="0" borderId="0" xfId="0" applyNumberFormat="1" applyFont="1" applyAlignment="1">
      <alignment vertical="center"/>
    </xf>
    <xf numFmtId="0" fontId="151" fillId="0" borderId="0" xfId="0" applyFont="1" applyAlignment="1">
      <alignment vertical="center"/>
    </xf>
    <xf numFmtId="2" fontId="121" fillId="0" borderId="0" xfId="0" applyNumberFormat="1" applyFont="1" applyAlignment="1">
      <alignment vertical="center"/>
    </xf>
    <xf numFmtId="4" fontId="113" fillId="0" borderId="0" xfId="0" applyNumberFormat="1" applyFont="1" applyAlignment="1">
      <alignment horizontal="right" vertical="center"/>
    </xf>
    <xf numFmtId="2" fontId="56" fillId="0" borderId="0" xfId="0" applyNumberFormat="1" applyFont="1" applyAlignment="1">
      <alignment vertical="center"/>
    </xf>
    <xf numFmtId="2" fontId="117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150" fillId="0" borderId="0" xfId="0" applyFont="1" applyAlignment="1">
      <alignment vertical="center"/>
    </xf>
    <xf numFmtId="0" fontId="150" fillId="0" borderId="20" xfId="0" applyFont="1" applyBorder="1" applyAlignment="1">
      <alignment vertical="center"/>
    </xf>
    <xf numFmtId="4" fontId="86" fillId="0" borderId="0" xfId="0" applyNumberFormat="1" applyFont="1" applyAlignment="1">
      <alignment horizontal="center" vertical="center"/>
    </xf>
    <xf numFmtId="2" fontId="150" fillId="0" borderId="18" xfId="0" applyNumberFormat="1" applyFont="1" applyBorder="1" applyAlignment="1">
      <alignment vertical="center"/>
    </xf>
    <xf numFmtId="0" fontId="150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169" fontId="37" fillId="0" borderId="0" xfId="0" applyNumberFormat="1" applyFont="1" applyAlignment="1">
      <alignment horizontal="center"/>
    </xf>
    <xf numFmtId="0" fontId="146" fillId="0" borderId="0" xfId="0" applyFont="1" applyAlignment="1">
      <alignment vertical="center"/>
    </xf>
    <xf numFmtId="169" fontId="37" fillId="0" borderId="0" xfId="0" applyNumberFormat="1" applyFont="1" applyAlignment="1">
      <alignment horizontal="left"/>
    </xf>
    <xf numFmtId="0" fontId="37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0" fontId="37" fillId="0" borderId="0" xfId="0" applyNumberFormat="1" applyFont="1" applyAlignment="1">
      <alignment vertical="center"/>
    </xf>
    <xf numFmtId="2" fontId="0" fillId="0" borderId="0" xfId="0" applyNumberFormat="1"/>
    <xf numFmtId="0" fontId="64" fillId="2" borderId="0" xfId="0" applyFont="1" applyFill="1"/>
    <xf numFmtId="1" fontId="154" fillId="2" borderId="0" xfId="0" applyNumberFormat="1" applyFont="1" applyFill="1" applyAlignment="1">
      <alignment vertical="center"/>
    </xf>
    <xf numFmtId="0" fontId="155" fillId="0" borderId="0" xfId="0" applyFont="1"/>
    <xf numFmtId="0" fontId="156" fillId="0" borderId="0" xfId="0" applyFont="1" applyAlignment="1">
      <alignment vertical="center"/>
    </xf>
    <xf numFmtId="0" fontId="155" fillId="0" borderId="0" xfId="0" applyFont="1" applyAlignment="1">
      <alignment horizontal="right"/>
    </xf>
    <xf numFmtId="4" fontId="152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115" fillId="0" borderId="0" xfId="0" applyNumberFormat="1" applyFont="1" applyAlignment="1">
      <alignment horizontal="center" vertical="center"/>
    </xf>
    <xf numFmtId="2" fontId="106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2" fontId="111" fillId="2" borderId="0" xfId="0" applyNumberFormat="1" applyFont="1" applyFill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59" fillId="0" borderId="0" xfId="0" applyFont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2" fontId="48" fillId="2" borderId="0" xfId="0" applyNumberFormat="1" applyFont="1" applyFill="1" applyAlignment="1">
      <alignment horizontal="right" vertical="center"/>
    </xf>
    <xf numFmtId="2" fontId="47" fillId="2" borderId="0" xfId="0" applyNumberFormat="1" applyFont="1" applyFill="1" applyAlignment="1">
      <alignment horizontal="right" vertical="center"/>
    </xf>
    <xf numFmtId="2" fontId="47" fillId="0" borderId="0" xfId="0" applyNumberFormat="1" applyFont="1" applyAlignment="1">
      <alignment horizontal="right" vertical="center"/>
    </xf>
    <xf numFmtId="169" fontId="25" fillId="0" borderId="3" xfId="0" applyNumberFormat="1" applyFont="1" applyBorder="1" applyAlignment="1">
      <alignment vertical="center"/>
    </xf>
    <xf numFmtId="2" fontId="87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3" fillId="0" borderId="3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2" fontId="12" fillId="0" borderId="45" xfId="0" applyNumberFormat="1" applyFont="1" applyBorder="1" applyAlignment="1">
      <alignment horizontal="right" vertical="center"/>
    </xf>
    <xf numFmtId="2" fontId="12" fillId="0" borderId="45" xfId="0" applyNumberFormat="1" applyFont="1" applyBorder="1" applyAlignment="1">
      <alignment horizontal="centerContinuous" vertical="center"/>
    </xf>
    <xf numFmtId="0" fontId="0" fillId="0" borderId="49" xfId="0" applyBorder="1" applyAlignment="1">
      <alignment vertical="center"/>
    </xf>
    <xf numFmtId="2" fontId="12" fillId="0" borderId="49" xfId="0" applyNumberFormat="1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8" xfId="0" applyBorder="1" applyAlignment="1">
      <alignment horizontal="center" vertical="center"/>
    </xf>
    <xf numFmtId="2" fontId="12" fillId="0" borderId="48" xfId="0" applyNumberFormat="1" applyFont="1" applyBorder="1" applyAlignment="1">
      <alignment horizontal="right" vertical="center"/>
    </xf>
    <xf numFmtId="0" fontId="101" fillId="0" borderId="0" xfId="0" applyFont="1" applyAlignment="1">
      <alignment vertical="center"/>
    </xf>
    <xf numFmtId="0" fontId="124" fillId="0" borderId="0" xfId="0" applyFont="1" applyAlignment="1">
      <alignment vertical="center"/>
    </xf>
    <xf numFmtId="0" fontId="58" fillId="0" borderId="0" xfId="0" applyFont="1" applyAlignment="1">
      <alignment horizontal="right" vertical="top"/>
    </xf>
    <xf numFmtId="0" fontId="119" fillId="0" borderId="0" xfId="0" applyFont="1" applyAlignment="1">
      <alignment vertical="top"/>
    </xf>
    <xf numFmtId="0" fontId="122" fillId="0" borderId="0" xfId="0" applyFont="1" applyAlignment="1">
      <alignment horizontal="right" vertical="center"/>
    </xf>
    <xf numFmtId="1" fontId="122" fillId="0" borderId="0" xfId="0" applyNumberFormat="1" applyFont="1" applyAlignment="1">
      <alignment horizontal="left" vertical="center"/>
    </xf>
    <xf numFmtId="0" fontId="122" fillId="0" borderId="0" xfId="0" applyFont="1" applyAlignment="1">
      <alignment vertical="center"/>
    </xf>
    <xf numFmtId="0" fontId="122" fillId="0" borderId="0" xfId="0" applyFont="1" applyAlignment="1">
      <alignment horizontal="left" vertical="center"/>
    </xf>
    <xf numFmtId="0" fontId="122" fillId="0" borderId="0" xfId="0" applyFont="1"/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right"/>
    </xf>
    <xf numFmtId="0" fontId="123" fillId="0" borderId="0" xfId="0" applyFont="1" applyAlignment="1">
      <alignment horizontal="left"/>
    </xf>
    <xf numFmtId="0" fontId="123" fillId="0" borderId="0" xfId="0" applyFont="1"/>
    <xf numFmtId="0" fontId="131" fillId="0" borderId="0" xfId="0" applyFont="1" applyAlignment="1">
      <alignment horizontal="right" vertical="center"/>
    </xf>
    <xf numFmtId="0" fontId="131" fillId="0" borderId="0" xfId="0" applyFont="1" applyAlignment="1">
      <alignment vertical="center"/>
    </xf>
    <xf numFmtId="0" fontId="150" fillId="0" borderId="6" xfId="0" applyFont="1" applyBorder="1" applyAlignment="1">
      <alignment horizontal="center" vertical="center"/>
    </xf>
    <xf numFmtId="0" fontId="150" fillId="0" borderId="6" xfId="0" applyFont="1" applyBorder="1" applyAlignment="1">
      <alignment vertical="center"/>
    </xf>
    <xf numFmtId="1" fontId="150" fillId="0" borderId="6" xfId="0" applyNumberFormat="1" applyFont="1" applyBorder="1" applyAlignment="1">
      <alignment horizontal="center" vertical="center"/>
    </xf>
    <xf numFmtId="4" fontId="150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center" vertical="center"/>
    </xf>
    <xf numFmtId="0" fontId="150" fillId="0" borderId="24" xfId="0" applyFont="1" applyBorder="1" applyAlignment="1">
      <alignment horizontal="center" vertical="center"/>
    </xf>
    <xf numFmtId="0" fontId="150" fillId="0" borderId="24" xfId="0" applyFont="1" applyBorder="1" applyAlignment="1">
      <alignment vertical="center"/>
    </xf>
    <xf numFmtId="1" fontId="150" fillId="0" borderId="24" xfId="0" applyNumberFormat="1" applyFont="1" applyBorder="1" applyAlignment="1">
      <alignment horizontal="center" vertical="center"/>
    </xf>
    <xf numFmtId="2" fontId="150" fillId="0" borderId="24" xfId="0" applyNumberFormat="1" applyFont="1" applyBorder="1" applyAlignment="1">
      <alignment vertical="center"/>
    </xf>
    <xf numFmtId="0" fontId="150" fillId="0" borderId="27" xfId="0" applyFont="1" applyBorder="1" applyAlignment="1">
      <alignment vertical="center"/>
    </xf>
    <xf numFmtId="0" fontId="150" fillId="0" borderId="27" xfId="0" applyFont="1" applyBorder="1" applyAlignment="1">
      <alignment horizontal="center" vertical="center"/>
    </xf>
    <xf numFmtId="1" fontId="150" fillId="0" borderId="20" xfId="0" applyNumberFormat="1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8" fontId="150" fillId="0" borderId="0" xfId="0" applyNumberFormat="1" applyFont="1" applyAlignment="1">
      <alignment horizontal="right" vertical="center" wrapText="1"/>
    </xf>
    <xf numFmtId="4" fontId="150" fillId="0" borderId="6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vertical="center"/>
    </xf>
    <xf numFmtId="4" fontId="150" fillId="0" borderId="24" xfId="0" applyNumberFormat="1" applyFont="1" applyBorder="1" applyAlignment="1">
      <alignment horizontal="center" vertical="center" wrapText="1"/>
    </xf>
    <xf numFmtId="2" fontId="150" fillId="0" borderId="6" xfId="0" applyNumberFormat="1" applyFont="1" applyBorder="1" applyAlignment="1">
      <alignment horizontal="left" vertical="center"/>
    </xf>
    <xf numFmtId="2" fontId="160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1" fillId="17" borderId="25" xfId="0" applyFont="1" applyFill="1" applyBorder="1" applyAlignment="1">
      <alignment vertical="center"/>
    </xf>
    <xf numFmtId="4" fontId="5" fillId="17" borderId="38" xfId="0" applyNumberFormat="1" applyFont="1" applyFill="1" applyBorder="1" applyAlignment="1">
      <alignment vertical="center"/>
    </xf>
    <xf numFmtId="0" fontId="63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3" xfId="0" applyFont="1" applyFill="1" applyBorder="1" applyAlignment="1">
      <alignment vertical="center"/>
    </xf>
    <xf numFmtId="0" fontId="12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5" fillId="17" borderId="3" xfId="0" applyFont="1" applyFill="1" applyBorder="1" applyAlignment="1">
      <alignment vertical="center" wrapText="1"/>
    </xf>
    <xf numFmtId="169" fontId="117" fillId="17" borderId="0" xfId="0" applyNumberFormat="1" applyFont="1" applyFill="1" applyAlignment="1">
      <alignment horizontal="right" vertical="center"/>
    </xf>
    <xf numFmtId="0" fontId="39" fillId="17" borderId="0" xfId="0" applyFont="1" applyFill="1"/>
    <xf numFmtId="0" fontId="39" fillId="17" borderId="0" xfId="0" applyFont="1" applyFill="1" applyAlignment="1">
      <alignment vertical="center"/>
    </xf>
    <xf numFmtId="169" fontId="117" fillId="17" borderId="3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0" fillId="0" borderId="0" xfId="0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111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26" fillId="4" borderId="0" xfId="0" applyNumberFormat="1" applyFont="1" applyFill="1" applyAlignment="1" applyProtection="1">
      <alignment horizontal="center" vertical="center"/>
      <protection locked="0"/>
    </xf>
    <xf numFmtId="0" fontId="144" fillId="0" borderId="18" xfId="0" applyFont="1" applyBorder="1" applyAlignment="1">
      <alignment vertical="center"/>
    </xf>
    <xf numFmtId="0" fontId="144" fillId="0" borderId="19" xfId="0" applyFont="1" applyBorder="1" applyAlignment="1">
      <alignment horizontal="center" vertical="center"/>
    </xf>
    <xf numFmtId="2" fontId="28" fillId="0" borderId="0" xfId="0" applyNumberFormat="1" applyFont="1" applyAlignment="1">
      <alignment vertical="center"/>
    </xf>
    <xf numFmtId="14" fontId="37" fillId="0" borderId="8" xfId="0" applyNumberFormat="1" applyFont="1" applyBorder="1" applyAlignment="1">
      <alignment horizontal="center" vertical="center"/>
    </xf>
    <xf numFmtId="0" fontId="113" fillId="0" borderId="3" xfId="0" applyFont="1" applyBorder="1" applyAlignment="1">
      <alignment horizontal="left" vertical="center"/>
    </xf>
    <xf numFmtId="0" fontId="113" fillId="18" borderId="0" xfId="0" applyFont="1" applyFill="1" applyAlignment="1">
      <alignment horizontal="left" vertical="center"/>
    </xf>
    <xf numFmtId="0" fontId="113" fillId="19" borderId="0" xfId="0" applyFont="1" applyFill="1" applyAlignment="1">
      <alignment horizontal="left" vertical="center"/>
    </xf>
    <xf numFmtId="0" fontId="113" fillId="20" borderId="0" xfId="0" applyFont="1" applyFill="1" applyAlignment="1">
      <alignment horizontal="left" vertical="center"/>
    </xf>
    <xf numFmtId="0" fontId="113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50" fillId="0" borderId="0" xfId="0" applyFont="1" applyAlignment="1">
      <alignment horizontal="center" vertical="center"/>
    </xf>
    <xf numFmtId="2" fontId="150" fillId="0" borderId="0" xfId="0" applyNumberFormat="1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4" fontId="51" fillId="0" borderId="0" xfId="0" applyNumberFormat="1" applyFont="1"/>
    <xf numFmtId="4" fontId="5" fillId="22" borderId="0" xfId="0" applyNumberFormat="1" applyFont="1" applyFill="1" applyAlignment="1">
      <alignment vertical="center"/>
    </xf>
    <xf numFmtId="2" fontId="50" fillId="22" borderId="0" xfId="0" applyNumberFormat="1" applyFont="1" applyFill="1" applyAlignment="1">
      <alignment vertical="center"/>
    </xf>
    <xf numFmtId="0" fontId="50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3" fillId="0" borderId="0" xfId="0" applyNumberFormat="1" applyFont="1" applyAlignment="1">
      <alignment vertical="center"/>
    </xf>
    <xf numFmtId="2" fontId="162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4" fontId="162" fillId="0" borderId="18" xfId="0" applyNumberFormat="1" applyFont="1" applyBorder="1"/>
    <xf numFmtId="4" fontId="162" fillId="0" borderId="14" xfId="0" applyNumberFormat="1" applyFont="1" applyBorder="1"/>
    <xf numFmtId="4" fontId="162" fillId="0" borderId="13" xfId="0" applyNumberFormat="1" applyFont="1" applyBorder="1"/>
    <xf numFmtId="4" fontId="162" fillId="0" borderId="10" xfId="0" applyNumberFormat="1" applyFont="1" applyBorder="1"/>
    <xf numFmtId="2" fontId="10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0" fillId="17" borderId="4" xfId="0" applyFont="1" applyFill="1" applyBorder="1" applyAlignment="1">
      <alignment horizontal="left" vertical="center"/>
    </xf>
    <xf numFmtId="0" fontId="90" fillId="17" borderId="2" xfId="0" applyFont="1" applyFill="1" applyBorder="1" applyAlignment="1">
      <alignment horizontal="left" vertical="center"/>
    </xf>
    <xf numFmtId="0" fontId="49" fillId="17" borderId="2" xfId="0" applyFont="1" applyFill="1" applyBorder="1" applyAlignment="1">
      <alignment horizontal="center" vertical="center"/>
    </xf>
    <xf numFmtId="0" fontId="99" fillId="17" borderId="2" xfId="0" applyFont="1" applyFill="1" applyBorder="1" applyAlignment="1">
      <alignment horizontal="left"/>
    </xf>
    <xf numFmtId="0" fontId="100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center" vertical="center"/>
    </xf>
    <xf numFmtId="0" fontId="97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8" fillId="0" borderId="18" xfId="0" applyFont="1" applyBorder="1" applyAlignment="1">
      <alignment horizontal="center" vertical="center"/>
    </xf>
    <xf numFmtId="0" fontId="108" fillId="0" borderId="1" xfId="0" applyFont="1" applyBorder="1"/>
    <xf numFmtId="0" fontId="108" fillId="0" borderId="35" xfId="0" applyFont="1" applyBorder="1"/>
    <xf numFmtId="2" fontId="12" fillId="0" borderId="0" xfId="0" applyNumberFormat="1" applyFont="1" applyAlignment="1">
      <alignment horizontal="right" vertical="center"/>
    </xf>
    <xf numFmtId="169" fontId="16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174" fontId="110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/>
    </xf>
    <xf numFmtId="3" fontId="103" fillId="0" borderId="0" xfId="0" applyNumberFormat="1" applyFont="1" applyAlignment="1">
      <alignment horizontal="center" vertical="center"/>
    </xf>
    <xf numFmtId="1" fontId="103" fillId="0" borderId="0" xfId="0" applyNumberFormat="1" applyFont="1" applyAlignment="1">
      <alignment horizontal="center" vertical="center"/>
    </xf>
    <xf numFmtId="2" fontId="93" fillId="0" borderId="22" xfId="0" applyNumberFormat="1" applyFont="1" applyBorder="1" applyAlignment="1">
      <alignment horizontal="center" vertical="center"/>
    </xf>
    <xf numFmtId="175" fontId="57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49" fontId="102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2" fontId="105" fillId="0" borderId="0" xfId="0" applyNumberFormat="1" applyFont="1" applyAlignment="1">
      <alignment horizontal="center" vertical="center"/>
    </xf>
    <xf numFmtId="4" fontId="105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5" fillId="0" borderId="0" xfId="0" applyFont="1" applyAlignment="1">
      <alignment vertical="center" wrapText="1"/>
    </xf>
    <xf numFmtId="169" fontId="159" fillId="17" borderId="15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169" fontId="159" fillId="0" borderId="0" xfId="0" applyNumberFormat="1" applyFont="1" applyAlignment="1">
      <alignment horizontal="right" vertical="center"/>
    </xf>
    <xf numFmtId="49" fontId="96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4" fontId="94" fillId="0" borderId="0" xfId="0" applyNumberFormat="1" applyFont="1" applyAlignment="1">
      <alignment horizontal="center" vertical="center"/>
    </xf>
    <xf numFmtId="3" fontId="9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5" fillId="0" borderId="0" xfId="0" applyNumberFormat="1" applyFont="1" applyAlignment="1">
      <alignment horizontal="center" vertical="center"/>
    </xf>
    <xf numFmtId="0" fontId="150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50" fillId="0" borderId="18" xfId="0" applyFont="1" applyBorder="1" applyAlignment="1">
      <alignment horizontal="center" vertical="center"/>
    </xf>
    <xf numFmtId="4" fontId="150" fillId="0" borderId="6" xfId="0" applyNumberFormat="1" applyFont="1" applyBorder="1" applyAlignment="1">
      <alignment horizontal="center" vertical="center"/>
    </xf>
    <xf numFmtId="4" fontId="150" fillId="0" borderId="20" xfId="0" applyNumberFormat="1" applyFont="1" applyBorder="1" applyAlignment="1">
      <alignment horizontal="center" vertical="center"/>
    </xf>
    <xf numFmtId="4" fontId="150" fillId="0" borderId="24" xfId="0" applyNumberFormat="1" applyFont="1" applyBorder="1" applyAlignment="1">
      <alignment horizontal="center" vertical="center"/>
    </xf>
    <xf numFmtId="2" fontId="152" fillId="0" borderId="0" xfId="0" applyNumberFormat="1" applyFont="1" applyAlignment="1">
      <alignment vertical="center"/>
    </xf>
    <xf numFmtId="0" fontId="150" fillId="0" borderId="2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2" fontId="15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4" fillId="0" borderId="0" xfId="0" applyNumberFormat="1" applyFont="1" applyAlignment="1">
      <alignment vertical="center"/>
    </xf>
    <xf numFmtId="0" fontId="108" fillId="0" borderId="14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108" fillId="0" borderId="0" xfId="0" applyFont="1"/>
    <xf numFmtId="174" fontId="111" fillId="2" borderId="0" xfId="0" applyNumberFormat="1" applyFont="1" applyFill="1" applyAlignment="1">
      <alignment horizontal="right" vertical="center"/>
    </xf>
    <xf numFmtId="2" fontId="150" fillId="0" borderId="0" xfId="0" applyNumberFormat="1" applyFont="1" applyAlignment="1">
      <alignment vertical="center"/>
    </xf>
    <xf numFmtId="4" fontId="24" fillId="11" borderId="0" xfId="0" applyNumberFormat="1" applyFont="1" applyFill="1" applyAlignment="1">
      <alignment vertical="center"/>
    </xf>
    <xf numFmtId="2" fontId="24" fillId="0" borderId="18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2" fontId="165" fillId="2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2" fontId="50" fillId="0" borderId="0" xfId="0" applyNumberFormat="1" applyFont="1" applyAlignment="1">
      <alignment horizontal="center" vertical="center"/>
    </xf>
    <xf numFmtId="4" fontId="48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113" fillId="0" borderId="8" xfId="0" applyFont="1" applyBorder="1" applyAlignment="1">
      <alignment horizontal="left" vertical="center"/>
    </xf>
    <xf numFmtId="0" fontId="113" fillId="0" borderId="8" xfId="0" applyFont="1" applyBorder="1" applyAlignment="1">
      <alignment horizontal="center" vertical="center"/>
    </xf>
    <xf numFmtId="0" fontId="140" fillId="0" borderId="0" xfId="0" applyFont="1" applyAlignment="1">
      <alignment horizontal="center" vertical="center"/>
    </xf>
    <xf numFmtId="169" fontId="75" fillId="0" borderId="0" xfId="0" applyNumberFormat="1" applyFont="1" applyAlignment="1">
      <alignment horizontal="right" vertical="center"/>
    </xf>
    <xf numFmtId="169" fontId="57" fillId="0" borderId="0" xfId="0" applyNumberFormat="1" applyFont="1" applyAlignment="1">
      <alignment vertical="center"/>
    </xf>
    <xf numFmtId="2" fontId="105" fillId="0" borderId="1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13" fillId="0" borderId="8" xfId="0" applyFont="1" applyBorder="1" applyAlignment="1">
      <alignment vertical="center"/>
    </xf>
    <xf numFmtId="173" fontId="24" fillId="0" borderId="0" xfId="0" applyNumberFormat="1" applyFont="1" applyAlignment="1">
      <alignment horizontal="left" vertical="center"/>
    </xf>
    <xf numFmtId="173" fontId="25" fillId="0" borderId="0" xfId="0" applyNumberFormat="1" applyFont="1" applyAlignment="1">
      <alignment horizontal="center" vertical="center"/>
    </xf>
    <xf numFmtId="2" fontId="115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2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8" fillId="0" borderId="18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/>
    <xf numFmtId="2" fontId="25" fillId="2" borderId="0" xfId="0" applyNumberFormat="1" applyFont="1" applyFill="1" applyAlignment="1">
      <alignment horizontal="right" vertical="center"/>
    </xf>
    <xf numFmtId="1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2" fontId="127" fillId="4" borderId="0" xfId="0" applyNumberFormat="1" applyFont="1" applyFill="1" applyAlignment="1">
      <alignment horizontal="right" vertical="center"/>
    </xf>
    <xf numFmtId="2" fontId="128" fillId="0" borderId="0" xfId="0" applyNumberFormat="1" applyFont="1" applyAlignment="1">
      <alignment horizontal="center" vertical="center"/>
    </xf>
    <xf numFmtId="2" fontId="128" fillId="0" borderId="0" xfId="0" applyNumberFormat="1" applyFont="1" applyAlignment="1">
      <alignment horizontal="right" vertical="center"/>
    </xf>
    <xf numFmtId="2" fontId="129" fillId="2" borderId="0" xfId="0" applyNumberFormat="1" applyFont="1" applyFill="1" applyAlignment="1">
      <alignment horizontal="center" vertical="center"/>
    </xf>
    <xf numFmtId="2" fontId="129" fillId="2" borderId="0" xfId="0" applyNumberFormat="1" applyFont="1" applyFill="1" applyAlignment="1">
      <alignment horizontal="right" vertical="center"/>
    </xf>
    <xf numFmtId="168" fontId="24" fillId="2" borderId="0" xfId="0" applyNumberFormat="1" applyFont="1" applyFill="1" applyAlignment="1">
      <alignment vertical="center"/>
    </xf>
    <xf numFmtId="2" fontId="73" fillId="2" borderId="0" xfId="0" applyNumberFormat="1" applyFont="1" applyFill="1" applyAlignment="1">
      <alignment horizontal="center" vertical="center"/>
    </xf>
    <xf numFmtId="172" fontId="73" fillId="2" borderId="0" xfId="0" applyNumberFormat="1" applyFont="1" applyFill="1" applyAlignment="1">
      <alignment horizontal="right" vertical="center"/>
    </xf>
    <xf numFmtId="168" fontId="24" fillId="2" borderId="0" xfId="0" applyNumberFormat="1" applyFont="1" applyFill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150" fillId="0" borderId="32" xfId="0" applyFont="1" applyBorder="1" applyAlignment="1">
      <alignment horizontal="left" vertical="center"/>
    </xf>
    <xf numFmtId="0" fontId="168" fillId="0" borderId="18" xfId="0" applyFont="1" applyBorder="1" applyAlignment="1">
      <alignment horizontal="center" vertical="center"/>
    </xf>
    <xf numFmtId="0" fontId="168" fillId="2" borderId="18" xfId="0" applyFont="1" applyFill="1" applyBorder="1" applyAlignment="1">
      <alignment horizontal="center" vertical="center"/>
    </xf>
    <xf numFmtId="2" fontId="168" fillId="2" borderId="18" xfId="0" applyNumberFormat="1" applyFont="1" applyFill="1" applyBorder="1" applyAlignment="1">
      <alignment horizontal="center" vertical="center"/>
    </xf>
    <xf numFmtId="4" fontId="168" fillId="2" borderId="18" xfId="0" applyNumberFormat="1" applyFont="1" applyFill="1" applyBorder="1" applyAlignment="1">
      <alignment horizontal="center" vertical="center"/>
    </xf>
    <xf numFmtId="4" fontId="150" fillId="2" borderId="18" xfId="0" applyNumberFormat="1" applyFont="1" applyFill="1" applyBorder="1" applyAlignment="1">
      <alignment horizontal="right" vertical="center"/>
    </xf>
    <xf numFmtId="4" fontId="168" fillId="2" borderId="18" xfId="0" applyNumberFormat="1" applyFont="1" applyFill="1" applyBorder="1" applyAlignment="1">
      <alignment horizontal="right" vertical="center"/>
    </xf>
    <xf numFmtId="0" fontId="150" fillId="2" borderId="18" xfId="0" applyFont="1" applyFill="1" applyBorder="1" applyAlignment="1">
      <alignment horizontal="center" vertical="center"/>
    </xf>
    <xf numFmtId="2" fontId="150" fillId="0" borderId="18" xfId="0" applyNumberFormat="1" applyFont="1" applyBorder="1" applyAlignment="1">
      <alignment horizontal="center" vertical="center"/>
    </xf>
    <xf numFmtId="4" fontId="150" fillId="0" borderId="18" xfId="0" applyNumberFormat="1" applyFont="1" applyBorder="1" applyAlignment="1">
      <alignment horizontal="center" vertical="center"/>
    </xf>
    <xf numFmtId="0" fontId="168" fillId="2" borderId="0" xfId="0" applyFont="1" applyFill="1" applyAlignment="1">
      <alignment horizontal="center" vertical="center"/>
    </xf>
    <xf numFmtId="2" fontId="168" fillId="2" borderId="0" xfId="0" applyNumberFormat="1" applyFont="1" applyFill="1" applyAlignment="1">
      <alignment horizontal="center" vertical="center"/>
    </xf>
    <xf numFmtId="2" fontId="150" fillId="2" borderId="0" xfId="0" applyNumberFormat="1" applyFont="1" applyFill="1" applyAlignment="1">
      <alignment horizontal="center" vertical="center"/>
    </xf>
    <xf numFmtId="0" fontId="150" fillId="2" borderId="0" xfId="0" applyFont="1" applyFill="1" applyAlignment="1">
      <alignment vertical="center"/>
    </xf>
    <xf numFmtId="0" fontId="169" fillId="2" borderId="19" xfId="0" applyFont="1" applyFill="1" applyBorder="1" applyAlignment="1">
      <alignment horizontal="left" vertical="center"/>
    </xf>
    <xf numFmtId="2" fontId="168" fillId="2" borderId="20" xfId="0" applyNumberFormat="1" applyFont="1" applyFill="1" applyBorder="1" applyAlignment="1">
      <alignment horizontal="right" vertical="center"/>
    </xf>
    <xf numFmtId="0" fontId="150" fillId="2" borderId="20" xfId="0" applyFont="1" applyFill="1" applyBorder="1" applyAlignment="1">
      <alignment vertical="center"/>
    </xf>
    <xf numFmtId="2" fontId="150" fillId="2" borderId="21" xfId="0" applyNumberFormat="1" applyFont="1" applyFill="1" applyBorder="1" applyAlignment="1">
      <alignment vertical="center"/>
    </xf>
    <xf numFmtId="168" fontId="170" fillId="2" borderId="18" xfId="0" applyNumberFormat="1" applyFont="1" applyFill="1" applyBorder="1" applyAlignment="1">
      <alignment horizontal="right" vertical="center"/>
    </xf>
    <xf numFmtId="2" fontId="150" fillId="2" borderId="0" xfId="0" applyNumberFormat="1" applyFont="1" applyFill="1" applyAlignment="1">
      <alignment horizontal="right" vertical="center"/>
    </xf>
    <xf numFmtId="0" fontId="17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28" fillId="0" borderId="22" xfId="0" applyNumberFormat="1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4" fontId="24" fillId="0" borderId="27" xfId="0" applyNumberFormat="1" applyFont="1" applyBorder="1" applyAlignment="1">
      <alignment vertical="center"/>
    </xf>
    <xf numFmtId="49" fontId="17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49" fontId="173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4" fontId="0" fillId="0" borderId="0" xfId="0" applyNumberFormat="1" applyAlignment="1">
      <alignment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4" fillId="7" borderId="0" xfId="0" applyFont="1" applyFill="1"/>
    <xf numFmtId="0" fontId="0" fillId="26" borderId="0" xfId="0" applyFill="1"/>
    <xf numFmtId="0" fontId="174" fillId="26" borderId="0" xfId="0" applyFont="1" applyFill="1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8" fillId="0" borderId="0" xfId="0" applyFont="1"/>
    <xf numFmtId="0" fontId="11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/>
    <xf numFmtId="0" fontId="0" fillId="0" borderId="18" xfId="0" applyBorder="1" applyAlignment="1">
      <alignment horizontal="center"/>
    </xf>
    <xf numFmtId="169" fontId="120" fillId="0" borderId="0" xfId="0" applyNumberFormat="1" applyFont="1" applyAlignment="1">
      <alignment horizontal="right" vertical="center"/>
    </xf>
    <xf numFmtId="1" fontId="132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4" fontId="24" fillId="0" borderId="35" xfId="0" applyNumberFormat="1" applyFont="1" applyBorder="1" applyAlignment="1">
      <alignment horizontal="center" vertical="center"/>
    </xf>
    <xf numFmtId="4" fontId="24" fillId="0" borderId="6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13" fillId="20" borderId="0" xfId="0" applyFont="1" applyFill="1" applyAlignment="1">
      <alignment horizontal="center" vertical="center"/>
    </xf>
    <xf numFmtId="0" fontId="113" fillId="19" borderId="0" xfId="0" applyFont="1" applyFill="1" applyAlignment="1">
      <alignment horizontal="center" vertical="center"/>
    </xf>
    <xf numFmtId="0" fontId="113" fillId="18" borderId="0" xfId="0" applyFont="1" applyFill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9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09" fillId="17" borderId="0" xfId="0" applyFont="1" applyFill="1" applyAlignment="1">
      <alignment horizontal="right" vertical="center"/>
    </xf>
    <xf numFmtId="0" fontId="84" fillId="0" borderId="0" xfId="2" applyFont="1" applyAlignment="1" applyProtection="1">
      <alignment horizontal="center" vertical="center"/>
    </xf>
    <xf numFmtId="169" fontId="78" fillId="0" borderId="3" xfId="0" applyNumberFormat="1" applyFont="1" applyBorder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93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2" fontId="51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9" fontId="159" fillId="17" borderId="2" xfId="0" applyNumberFormat="1" applyFont="1" applyFill="1" applyBorder="1" applyAlignment="1">
      <alignment horizontal="right" vertical="center"/>
    </xf>
    <xf numFmtId="169" fontId="159" fillId="17" borderId="15" xfId="0" applyNumberFormat="1" applyFont="1" applyFill="1" applyBorder="1" applyAlignment="1">
      <alignment horizontal="right" vertical="center"/>
    </xf>
    <xf numFmtId="0" fontId="96" fillId="8" borderId="19" xfId="0" applyFont="1" applyFill="1" applyBorder="1" applyAlignment="1">
      <alignment horizontal="center" vertical="center"/>
    </xf>
    <xf numFmtId="0" fontId="96" fillId="8" borderId="20" xfId="0" applyFont="1" applyFill="1" applyBorder="1" applyAlignment="1">
      <alignment horizontal="center" vertical="center"/>
    </xf>
    <xf numFmtId="0" fontId="96" fillId="8" borderId="21" xfId="0" applyFont="1" applyFill="1" applyBorder="1" applyAlignment="1">
      <alignment horizontal="center" vertical="center"/>
    </xf>
    <xf numFmtId="0" fontId="94" fillId="0" borderId="7" xfId="0" applyFont="1" applyBorder="1" applyAlignment="1">
      <alignment horizontal="center" vertical="center" textRotation="90"/>
    </xf>
    <xf numFmtId="0" fontId="89" fillId="0" borderId="21" xfId="0" applyFont="1" applyBorder="1" applyAlignment="1">
      <alignment horizontal="center" vertical="center"/>
    </xf>
    <xf numFmtId="12" fontId="49" fillId="9" borderId="18" xfId="0" applyNumberFormat="1" applyFont="1" applyFill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1" fontId="105" fillId="0" borderId="0" xfId="0" applyNumberFormat="1" applyFont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1" fontId="93" fillId="9" borderId="10" xfId="0" applyNumberFormat="1" applyFont="1" applyFill="1" applyBorder="1" applyAlignment="1">
      <alignment horizontal="center" vertical="center"/>
    </xf>
    <xf numFmtId="1" fontId="93" fillId="9" borderId="14" xfId="0" applyNumberFormat="1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0" fontId="93" fillId="9" borderId="14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20" xfId="0" applyFont="1" applyBorder="1" applyAlignment="1">
      <alignment horizontal="center" vertical="center"/>
    </xf>
    <xf numFmtId="0" fontId="92" fillId="0" borderId="21" xfId="0" applyFont="1" applyBorder="1" applyAlignment="1">
      <alignment horizontal="center" vertical="center"/>
    </xf>
    <xf numFmtId="0" fontId="93" fillId="0" borderId="5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12" fontId="93" fillId="9" borderId="10" xfId="0" applyNumberFormat="1" applyFont="1" applyFill="1" applyBorder="1" applyAlignment="1">
      <alignment horizontal="center" vertical="center"/>
    </xf>
    <xf numFmtId="12" fontId="93" fillId="9" borderId="14" xfId="0" applyNumberFormat="1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5" xfId="0" applyFont="1" applyFill="1" applyBorder="1" applyAlignment="1">
      <alignment horizontal="center" vertical="center"/>
    </xf>
    <xf numFmtId="12" fontId="105" fillId="0" borderId="0" xfId="0" applyNumberFormat="1" applyFont="1" applyAlignment="1">
      <alignment horizontal="center" vertical="center"/>
    </xf>
    <xf numFmtId="0" fontId="91" fillId="17" borderId="2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9" fontId="107" fillId="0" borderId="11" xfId="0" applyNumberFormat="1" applyFont="1" applyBorder="1" applyAlignment="1">
      <alignment horizontal="center" vertical="center"/>
    </xf>
    <xf numFmtId="49" fontId="107" fillId="0" borderId="6" xfId="0" applyNumberFormat="1" applyFont="1" applyBorder="1" applyAlignment="1">
      <alignment horizontal="center" vertical="center"/>
    </xf>
    <xf numFmtId="49" fontId="107" fillId="0" borderId="9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39" fillId="22" borderId="0" xfId="0" applyNumberFormat="1" applyFont="1" applyFill="1" applyAlignment="1">
      <alignment horizontal="center" vertical="center"/>
    </xf>
    <xf numFmtId="0" fontId="45" fillId="22" borderId="0" xfId="0" applyFont="1" applyFill="1" applyAlignment="1">
      <alignment horizontal="right" vertical="center"/>
    </xf>
    <xf numFmtId="0" fontId="40" fillId="17" borderId="0" xfId="0" applyFont="1" applyFill="1" applyAlignment="1">
      <alignment horizontal="right"/>
    </xf>
    <xf numFmtId="0" fontId="104" fillId="6" borderId="0" xfId="0" applyFont="1" applyFill="1" applyAlignment="1">
      <alignment horizontal="center" vertical="center"/>
    </xf>
    <xf numFmtId="0" fontId="175" fillId="0" borderId="0" xfId="0" applyFont="1" applyAlignment="1">
      <alignment horizontal="center" vertical="center"/>
    </xf>
    <xf numFmtId="0" fontId="39" fillId="17" borderId="0" xfId="0" applyFont="1" applyFill="1" applyAlignment="1">
      <alignment horizontal="right"/>
    </xf>
    <xf numFmtId="0" fontId="161" fillId="17" borderId="0" xfId="0" applyFont="1" applyFill="1" applyAlignment="1">
      <alignment horizontal="left"/>
    </xf>
    <xf numFmtId="0" fontId="142" fillId="17" borderId="0" xfId="0" applyFont="1" applyFill="1" applyAlignment="1">
      <alignment horizontal="left"/>
    </xf>
    <xf numFmtId="0" fontId="166" fillId="0" borderId="6" xfId="0" applyFont="1" applyBorder="1" applyAlignment="1">
      <alignment horizontal="center" vertical="center"/>
    </xf>
    <xf numFmtId="0" fontId="167" fillId="0" borderId="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13" borderId="50" xfId="2" applyFont="1" applyFill="1" applyBorder="1" applyAlignment="1" applyProtection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/>
    </xf>
    <xf numFmtId="169" fontId="75" fillId="0" borderId="3" xfId="0" applyNumberFormat="1" applyFont="1" applyBorder="1" applyAlignment="1">
      <alignment horizontal="right" vertical="center"/>
    </xf>
    <xf numFmtId="0" fontId="14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0" fillId="17" borderId="0" xfId="0" applyFont="1" applyFill="1" applyAlignment="1">
      <alignment horizontal="left"/>
    </xf>
    <xf numFmtId="0" fontId="149" fillId="0" borderId="0" xfId="0" applyFont="1" applyAlignment="1">
      <alignment horizontal="center" vertical="center"/>
    </xf>
    <xf numFmtId="169" fontId="112" fillId="0" borderId="3" xfId="0" applyNumberFormat="1" applyFont="1" applyBorder="1" applyAlignment="1">
      <alignment horizontal="right" vertical="center"/>
    </xf>
    <xf numFmtId="0" fontId="114" fillId="0" borderId="3" xfId="2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40" xfId="0" applyFont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142" fillId="17" borderId="0" xfId="0" applyFont="1" applyFill="1" applyAlignment="1">
      <alignment horizontal="right"/>
    </xf>
    <xf numFmtId="0" fontId="2" fillId="17" borderId="37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42" fillId="17" borderId="17" xfId="0" applyFont="1" applyFill="1" applyBorder="1"/>
    <xf numFmtId="0" fontId="142" fillId="17" borderId="35" xfId="0" applyFont="1" applyFill="1" applyBorder="1"/>
    <xf numFmtId="0" fontId="142" fillId="17" borderId="28" xfId="0" applyFont="1" applyFill="1" applyBorder="1"/>
    <xf numFmtId="0" fontId="142" fillId="17" borderId="0" xfId="0" applyFont="1" applyFill="1"/>
    <xf numFmtId="0" fontId="142" fillId="17" borderId="17" xfId="0" applyFont="1" applyFill="1" applyBorder="1" applyAlignment="1">
      <alignment horizontal="left" vertical="center"/>
    </xf>
    <xf numFmtId="0" fontId="142" fillId="17" borderId="35" xfId="0" applyFont="1" applyFill="1" applyBorder="1" applyAlignment="1">
      <alignment horizontal="left" vertical="center"/>
    </xf>
    <xf numFmtId="0" fontId="142" fillId="17" borderId="28" xfId="0" applyFont="1" applyFill="1" applyBorder="1" applyAlignment="1">
      <alignment horizontal="left" vertical="center"/>
    </xf>
    <xf numFmtId="0" fontId="142" fillId="17" borderId="0" xfId="0" applyFont="1" applyFill="1" applyAlignment="1">
      <alignment horizontal="left" vertical="center"/>
    </xf>
    <xf numFmtId="0" fontId="142" fillId="17" borderId="17" xfId="0" applyFont="1" applyFill="1" applyBorder="1" applyAlignment="1">
      <alignment horizontal="left"/>
    </xf>
    <xf numFmtId="0" fontId="142" fillId="17" borderId="35" xfId="0" applyFont="1" applyFill="1" applyBorder="1" applyAlignment="1">
      <alignment horizontal="left"/>
    </xf>
    <xf numFmtId="0" fontId="142" fillId="17" borderId="28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1" fontId="37" fillId="0" borderId="18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5" fillId="17" borderId="0" xfId="0" applyFont="1" applyFill="1" applyAlignment="1">
      <alignment horizontal="right" vertical="center" wrapText="1"/>
    </xf>
    <xf numFmtId="0" fontId="125" fillId="17" borderId="7" xfId="0" applyFont="1" applyFill="1" applyBorder="1" applyAlignment="1">
      <alignment horizontal="right" vertical="center" wrapText="1"/>
    </xf>
    <xf numFmtId="0" fontId="125" fillId="17" borderId="3" xfId="0" applyFont="1" applyFill="1" applyBorder="1" applyAlignment="1">
      <alignment horizontal="right" vertical="center" wrapText="1"/>
    </xf>
    <xf numFmtId="0" fontId="125" fillId="17" borderId="26" xfId="0" applyFont="1" applyFill="1" applyBorder="1" applyAlignment="1">
      <alignment horizontal="right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" fontId="37" fillId="0" borderId="10" xfId="0" applyNumberFormat="1" applyFont="1" applyBorder="1" applyAlignment="1">
      <alignment horizontal="center" vertical="center"/>
    </xf>
    <xf numFmtId="1" fontId="37" fillId="0" borderId="13" xfId="0" applyNumberFormat="1" applyFont="1" applyBorder="1" applyAlignment="1">
      <alignment horizontal="center" vertical="center"/>
    </xf>
    <xf numFmtId="0" fontId="29" fillId="7" borderId="44" xfId="0" applyFont="1" applyFill="1" applyBorder="1" applyAlignment="1">
      <alignment horizontal="center" vertical="center"/>
    </xf>
    <xf numFmtId="0" fontId="29" fillId="7" borderId="43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ED9513"/>
      <color rgb="FFF29000"/>
      <color rgb="FFE1C9BD"/>
      <color rgb="FFEADAD2"/>
      <color rgb="FFFF3300"/>
      <color rgb="FF0000FF"/>
      <color rgb="FFFF33CC"/>
      <color rgb="FF9FEDFF"/>
      <color rgb="FFAB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5" Type="http://schemas.openxmlformats.org/officeDocument/2006/relationships/image" Target="../media/image51.png"/><Relationship Id="rId4" Type="http://schemas.openxmlformats.org/officeDocument/2006/relationships/image" Target="../media/image5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png"/><Relationship Id="rId3" Type="http://schemas.openxmlformats.org/officeDocument/2006/relationships/image" Target="../media/image60.jpeg"/><Relationship Id="rId7" Type="http://schemas.openxmlformats.org/officeDocument/2006/relationships/image" Target="../media/image64.jpeg"/><Relationship Id="rId2" Type="http://schemas.openxmlformats.org/officeDocument/2006/relationships/image" Target="../media/image59.jpeg"/><Relationship Id="rId1" Type="http://schemas.openxmlformats.org/officeDocument/2006/relationships/image" Target="../media/image58.jpeg"/><Relationship Id="rId6" Type="http://schemas.openxmlformats.org/officeDocument/2006/relationships/image" Target="../media/image63.jpeg"/><Relationship Id="rId11" Type="http://schemas.openxmlformats.org/officeDocument/2006/relationships/image" Target="../media/image67.png"/><Relationship Id="rId5" Type="http://schemas.openxmlformats.org/officeDocument/2006/relationships/image" Target="../media/image62.jpeg"/><Relationship Id="rId10" Type="http://schemas.openxmlformats.org/officeDocument/2006/relationships/image" Target="../media/image66.jpeg"/><Relationship Id="rId4" Type="http://schemas.openxmlformats.org/officeDocument/2006/relationships/image" Target="../media/image61.jpeg"/><Relationship Id="rId9" Type="http://schemas.openxmlformats.org/officeDocument/2006/relationships/image" Target="../media/image23.emf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9.png"/><Relationship Id="rId3" Type="http://schemas.openxmlformats.org/officeDocument/2006/relationships/image" Target="../media/image69.png"/><Relationship Id="rId7" Type="http://schemas.openxmlformats.org/officeDocument/2006/relationships/image" Target="../media/image73.png"/><Relationship Id="rId12" Type="http://schemas.openxmlformats.org/officeDocument/2006/relationships/image" Target="../media/image78.png"/><Relationship Id="rId2" Type="http://schemas.openxmlformats.org/officeDocument/2006/relationships/image" Target="../media/image23.emf"/><Relationship Id="rId1" Type="http://schemas.openxmlformats.org/officeDocument/2006/relationships/image" Target="../media/image68.png"/><Relationship Id="rId6" Type="http://schemas.openxmlformats.org/officeDocument/2006/relationships/image" Target="../media/image72.png"/><Relationship Id="rId11" Type="http://schemas.openxmlformats.org/officeDocument/2006/relationships/image" Target="../media/image77.png"/><Relationship Id="rId5" Type="http://schemas.openxmlformats.org/officeDocument/2006/relationships/image" Target="../media/image71.png"/><Relationship Id="rId10" Type="http://schemas.openxmlformats.org/officeDocument/2006/relationships/image" Target="../media/image76.pn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80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1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4.png"/><Relationship Id="rId18" Type="http://schemas.openxmlformats.org/officeDocument/2006/relationships/image" Target="../media/image99.jpeg"/><Relationship Id="rId26" Type="http://schemas.openxmlformats.org/officeDocument/2006/relationships/image" Target="../media/image107.png"/><Relationship Id="rId3" Type="http://schemas.openxmlformats.org/officeDocument/2006/relationships/image" Target="../media/image85.png"/><Relationship Id="rId21" Type="http://schemas.openxmlformats.org/officeDocument/2006/relationships/image" Target="../media/image102.png"/><Relationship Id="rId34" Type="http://schemas.openxmlformats.org/officeDocument/2006/relationships/image" Target="../media/image115.jpeg"/><Relationship Id="rId7" Type="http://schemas.openxmlformats.org/officeDocument/2006/relationships/image" Target="../media/image89.png"/><Relationship Id="rId12" Type="http://schemas.openxmlformats.org/officeDocument/2006/relationships/image" Target="../media/image93.png"/><Relationship Id="rId17" Type="http://schemas.openxmlformats.org/officeDocument/2006/relationships/image" Target="../media/image98.png"/><Relationship Id="rId25" Type="http://schemas.openxmlformats.org/officeDocument/2006/relationships/image" Target="../media/image106.jpeg"/><Relationship Id="rId33" Type="http://schemas.openxmlformats.org/officeDocument/2006/relationships/image" Target="../media/image114.jpeg"/><Relationship Id="rId2" Type="http://schemas.openxmlformats.org/officeDocument/2006/relationships/image" Target="../media/image84.png"/><Relationship Id="rId16" Type="http://schemas.openxmlformats.org/officeDocument/2006/relationships/image" Target="../media/image97.png"/><Relationship Id="rId20" Type="http://schemas.openxmlformats.org/officeDocument/2006/relationships/image" Target="../media/image101.jpeg"/><Relationship Id="rId29" Type="http://schemas.openxmlformats.org/officeDocument/2006/relationships/image" Target="../media/image110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82.png"/><Relationship Id="rId24" Type="http://schemas.openxmlformats.org/officeDocument/2006/relationships/image" Target="../media/image105.jpeg"/><Relationship Id="rId32" Type="http://schemas.openxmlformats.org/officeDocument/2006/relationships/image" Target="../media/image113.png"/><Relationship Id="rId5" Type="http://schemas.openxmlformats.org/officeDocument/2006/relationships/image" Target="../media/image87.png"/><Relationship Id="rId15" Type="http://schemas.openxmlformats.org/officeDocument/2006/relationships/image" Target="../media/image96.png"/><Relationship Id="rId23" Type="http://schemas.openxmlformats.org/officeDocument/2006/relationships/image" Target="../media/image104.png"/><Relationship Id="rId28" Type="http://schemas.openxmlformats.org/officeDocument/2006/relationships/image" Target="../media/image109.png"/><Relationship Id="rId36" Type="http://schemas.openxmlformats.org/officeDocument/2006/relationships/image" Target="../media/image117.png"/><Relationship Id="rId10" Type="http://schemas.openxmlformats.org/officeDocument/2006/relationships/image" Target="../media/image92.png"/><Relationship Id="rId19" Type="http://schemas.openxmlformats.org/officeDocument/2006/relationships/image" Target="../media/image100.png"/><Relationship Id="rId31" Type="http://schemas.openxmlformats.org/officeDocument/2006/relationships/image" Target="../media/image112.jpe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5.png"/><Relationship Id="rId22" Type="http://schemas.openxmlformats.org/officeDocument/2006/relationships/image" Target="../media/image103.png"/><Relationship Id="rId27" Type="http://schemas.openxmlformats.org/officeDocument/2006/relationships/image" Target="../media/image108.jpeg"/><Relationship Id="rId30" Type="http://schemas.openxmlformats.org/officeDocument/2006/relationships/image" Target="../media/image111.jpeg"/><Relationship Id="rId35" Type="http://schemas.openxmlformats.org/officeDocument/2006/relationships/image" Target="../media/image116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4.jpeg"/><Relationship Id="rId13" Type="http://schemas.openxmlformats.org/officeDocument/2006/relationships/image" Target="../media/image129.jpeg"/><Relationship Id="rId18" Type="http://schemas.openxmlformats.org/officeDocument/2006/relationships/image" Target="../media/image134.png"/><Relationship Id="rId3" Type="http://schemas.openxmlformats.org/officeDocument/2006/relationships/image" Target="../media/image119.jpeg"/><Relationship Id="rId7" Type="http://schemas.openxmlformats.org/officeDocument/2006/relationships/image" Target="../media/image123.png"/><Relationship Id="rId12" Type="http://schemas.openxmlformats.org/officeDocument/2006/relationships/image" Target="../media/image128.png"/><Relationship Id="rId17" Type="http://schemas.openxmlformats.org/officeDocument/2006/relationships/image" Target="../media/image133.jpeg"/><Relationship Id="rId2" Type="http://schemas.openxmlformats.org/officeDocument/2006/relationships/image" Target="../media/image118.png"/><Relationship Id="rId16" Type="http://schemas.openxmlformats.org/officeDocument/2006/relationships/image" Target="../media/image132.jpeg"/><Relationship Id="rId1" Type="http://schemas.openxmlformats.org/officeDocument/2006/relationships/image" Target="../media/image82.png"/><Relationship Id="rId6" Type="http://schemas.openxmlformats.org/officeDocument/2006/relationships/image" Target="../media/image122.png"/><Relationship Id="rId11" Type="http://schemas.openxmlformats.org/officeDocument/2006/relationships/image" Target="../media/image127.png"/><Relationship Id="rId5" Type="http://schemas.openxmlformats.org/officeDocument/2006/relationships/image" Target="../media/image121.jpeg"/><Relationship Id="rId15" Type="http://schemas.openxmlformats.org/officeDocument/2006/relationships/image" Target="../media/image131.png"/><Relationship Id="rId10" Type="http://schemas.openxmlformats.org/officeDocument/2006/relationships/image" Target="../media/image126.png"/><Relationship Id="rId19" Type="http://schemas.openxmlformats.org/officeDocument/2006/relationships/image" Target="../media/image135.png"/><Relationship Id="rId4" Type="http://schemas.openxmlformats.org/officeDocument/2006/relationships/image" Target="../media/image120.jpeg"/><Relationship Id="rId9" Type="http://schemas.openxmlformats.org/officeDocument/2006/relationships/image" Target="../media/image125.png"/><Relationship Id="rId14" Type="http://schemas.openxmlformats.org/officeDocument/2006/relationships/image" Target="../media/image130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jpeg"/><Relationship Id="rId3" Type="http://schemas.openxmlformats.org/officeDocument/2006/relationships/image" Target="../media/image138.png"/><Relationship Id="rId7" Type="http://schemas.openxmlformats.org/officeDocument/2006/relationships/image" Target="../media/image142.jpeg"/><Relationship Id="rId2" Type="http://schemas.openxmlformats.org/officeDocument/2006/relationships/image" Target="../media/image137.jpeg"/><Relationship Id="rId1" Type="http://schemas.openxmlformats.org/officeDocument/2006/relationships/image" Target="../media/image136.jpeg"/><Relationship Id="rId6" Type="http://schemas.openxmlformats.org/officeDocument/2006/relationships/image" Target="../media/image141.png"/><Relationship Id="rId11" Type="http://schemas.openxmlformats.org/officeDocument/2006/relationships/image" Target="../media/image82.png"/><Relationship Id="rId5" Type="http://schemas.openxmlformats.org/officeDocument/2006/relationships/image" Target="../media/image140.jpeg"/><Relationship Id="rId10" Type="http://schemas.openxmlformats.org/officeDocument/2006/relationships/image" Target="../media/image145.jpeg"/><Relationship Id="rId4" Type="http://schemas.openxmlformats.org/officeDocument/2006/relationships/image" Target="../media/image139.jpeg"/><Relationship Id="rId9" Type="http://schemas.openxmlformats.org/officeDocument/2006/relationships/image" Target="../media/image14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8.jpeg"/><Relationship Id="rId2" Type="http://schemas.openxmlformats.org/officeDocument/2006/relationships/image" Target="../media/image147.jpeg"/><Relationship Id="rId1" Type="http://schemas.openxmlformats.org/officeDocument/2006/relationships/image" Target="../media/image146.png"/><Relationship Id="rId4" Type="http://schemas.openxmlformats.org/officeDocument/2006/relationships/image" Target="../media/image23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0.jpeg"/><Relationship Id="rId2" Type="http://schemas.openxmlformats.org/officeDocument/2006/relationships/image" Target="../media/image149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3.jpeg"/><Relationship Id="rId2" Type="http://schemas.openxmlformats.org/officeDocument/2006/relationships/image" Target="../media/image152.png"/><Relationship Id="rId1" Type="http://schemas.openxmlformats.org/officeDocument/2006/relationships/image" Target="../media/image151.jpeg"/><Relationship Id="rId4" Type="http://schemas.openxmlformats.org/officeDocument/2006/relationships/image" Target="../media/image154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1.jpeg"/><Relationship Id="rId13" Type="http://schemas.openxmlformats.org/officeDocument/2006/relationships/image" Target="../media/image166.jpeg"/><Relationship Id="rId18" Type="http://schemas.openxmlformats.org/officeDocument/2006/relationships/image" Target="../media/image171.jpeg"/><Relationship Id="rId26" Type="http://schemas.openxmlformats.org/officeDocument/2006/relationships/image" Target="../media/image179.png"/><Relationship Id="rId3" Type="http://schemas.openxmlformats.org/officeDocument/2006/relationships/image" Target="../media/image156.jpeg"/><Relationship Id="rId21" Type="http://schemas.openxmlformats.org/officeDocument/2006/relationships/image" Target="../media/image174.png"/><Relationship Id="rId34" Type="http://schemas.openxmlformats.org/officeDocument/2006/relationships/image" Target="../media/image187.png"/><Relationship Id="rId7" Type="http://schemas.openxmlformats.org/officeDocument/2006/relationships/image" Target="../media/image160.jpeg"/><Relationship Id="rId12" Type="http://schemas.openxmlformats.org/officeDocument/2006/relationships/image" Target="../media/image165.jpeg"/><Relationship Id="rId17" Type="http://schemas.openxmlformats.org/officeDocument/2006/relationships/image" Target="../media/image170.jpeg"/><Relationship Id="rId25" Type="http://schemas.openxmlformats.org/officeDocument/2006/relationships/image" Target="../media/image178.png"/><Relationship Id="rId33" Type="http://schemas.openxmlformats.org/officeDocument/2006/relationships/image" Target="../media/image186.png"/><Relationship Id="rId38" Type="http://schemas.openxmlformats.org/officeDocument/2006/relationships/image" Target="../media/image191.jpeg"/><Relationship Id="rId2" Type="http://schemas.openxmlformats.org/officeDocument/2006/relationships/image" Target="../media/image155.jpeg"/><Relationship Id="rId16" Type="http://schemas.openxmlformats.org/officeDocument/2006/relationships/image" Target="../media/image169.png"/><Relationship Id="rId20" Type="http://schemas.openxmlformats.org/officeDocument/2006/relationships/image" Target="../media/image173.png"/><Relationship Id="rId29" Type="http://schemas.openxmlformats.org/officeDocument/2006/relationships/image" Target="../media/image182.png"/><Relationship Id="rId1" Type="http://schemas.openxmlformats.org/officeDocument/2006/relationships/image" Target="../media/image82.png"/><Relationship Id="rId6" Type="http://schemas.openxmlformats.org/officeDocument/2006/relationships/image" Target="../media/image159.jpeg"/><Relationship Id="rId11" Type="http://schemas.openxmlformats.org/officeDocument/2006/relationships/image" Target="../media/image164.jpeg"/><Relationship Id="rId24" Type="http://schemas.openxmlformats.org/officeDocument/2006/relationships/image" Target="../media/image177.png"/><Relationship Id="rId32" Type="http://schemas.openxmlformats.org/officeDocument/2006/relationships/image" Target="../media/image185.png"/><Relationship Id="rId37" Type="http://schemas.openxmlformats.org/officeDocument/2006/relationships/image" Target="../media/image190.jpeg"/><Relationship Id="rId5" Type="http://schemas.openxmlformats.org/officeDocument/2006/relationships/image" Target="../media/image158.jpeg"/><Relationship Id="rId15" Type="http://schemas.openxmlformats.org/officeDocument/2006/relationships/image" Target="../media/image168.jpeg"/><Relationship Id="rId23" Type="http://schemas.openxmlformats.org/officeDocument/2006/relationships/image" Target="../media/image176.png"/><Relationship Id="rId28" Type="http://schemas.openxmlformats.org/officeDocument/2006/relationships/image" Target="../media/image181.png"/><Relationship Id="rId36" Type="http://schemas.openxmlformats.org/officeDocument/2006/relationships/image" Target="../media/image189.jpeg"/><Relationship Id="rId10" Type="http://schemas.openxmlformats.org/officeDocument/2006/relationships/image" Target="../media/image163.png"/><Relationship Id="rId19" Type="http://schemas.openxmlformats.org/officeDocument/2006/relationships/image" Target="../media/image172.png"/><Relationship Id="rId31" Type="http://schemas.openxmlformats.org/officeDocument/2006/relationships/image" Target="../media/image184.png"/><Relationship Id="rId4" Type="http://schemas.openxmlformats.org/officeDocument/2006/relationships/image" Target="../media/image157.jpeg"/><Relationship Id="rId9" Type="http://schemas.openxmlformats.org/officeDocument/2006/relationships/image" Target="../media/image162.jpeg"/><Relationship Id="rId14" Type="http://schemas.openxmlformats.org/officeDocument/2006/relationships/image" Target="../media/image167.jpeg"/><Relationship Id="rId22" Type="http://schemas.openxmlformats.org/officeDocument/2006/relationships/image" Target="../media/image175.png"/><Relationship Id="rId27" Type="http://schemas.openxmlformats.org/officeDocument/2006/relationships/image" Target="../media/image180.png"/><Relationship Id="rId30" Type="http://schemas.openxmlformats.org/officeDocument/2006/relationships/image" Target="../media/image183.png"/><Relationship Id="rId35" Type="http://schemas.openxmlformats.org/officeDocument/2006/relationships/image" Target="../media/image188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04-07-25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24-06-25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01-06-25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54</xdr:row>
      <xdr:rowOff>35169</xdr:rowOff>
    </xdr:from>
    <xdr:to>
      <xdr:col>2</xdr:col>
      <xdr:colOff>161925</xdr:colOff>
      <xdr:row>71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6512169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66</xdr:row>
      <xdr:rowOff>66675</xdr:rowOff>
    </xdr:from>
    <xdr:to>
      <xdr:col>1</xdr:col>
      <xdr:colOff>2390775</xdr:colOff>
      <xdr:row>66</xdr:row>
      <xdr:rowOff>66675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7800975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266700</xdr:colOff>
      <xdr:row>283</xdr:row>
      <xdr:rowOff>57939</xdr:rowOff>
    </xdr:from>
    <xdr:to>
      <xdr:col>3</xdr:col>
      <xdr:colOff>792229</xdr:colOff>
      <xdr:row>291</xdr:row>
      <xdr:rowOff>76200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6578039"/>
          <a:ext cx="4268854" cy="1313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272</xdr:row>
      <xdr:rowOff>66674</xdr:rowOff>
    </xdr:from>
    <xdr:to>
      <xdr:col>3</xdr:col>
      <xdr:colOff>123826</xdr:colOff>
      <xdr:row>276</xdr:row>
      <xdr:rowOff>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44691299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13-06-25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19-06-25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35</xdr:row>
      <xdr:rowOff>38100</xdr:rowOff>
    </xdr:from>
    <xdr:to>
      <xdr:col>1</xdr:col>
      <xdr:colOff>3581400</xdr:colOff>
      <xdr:row>36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06-06-25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295</xdr:row>
      <xdr:rowOff>171451</xdr:rowOff>
    </xdr:from>
    <xdr:to>
      <xdr:col>2</xdr:col>
      <xdr:colOff>1264274</xdr:colOff>
      <xdr:row>304</xdr:row>
      <xdr:rowOff>115989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2226" y="54597301"/>
          <a:ext cx="1128773" cy="1573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Julio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dpksrl.com.ar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3"/>
  <sheetViews>
    <sheetView showGridLines="0" tabSelected="1" zoomScaleNormal="100" zoomScaleSheetLayoutView="100" workbookViewId="0">
      <selection activeCell="AG19" sqref="AG19"/>
    </sheetView>
  </sheetViews>
  <sheetFormatPr baseColWidth="10" defaultRowHeight="12.75"/>
  <cols>
    <col min="1" max="1" width="1.140625" style="336" customWidth="1"/>
    <col min="2" max="8" width="12" style="336" customWidth="1"/>
    <col min="9" max="9" width="12.5703125" style="336" customWidth="1"/>
    <col min="10" max="16384" width="11.42578125" style="336"/>
  </cols>
  <sheetData>
    <row r="1" spans="2:13" s="151" customFormat="1" ht="34.5" customHeight="1">
      <c r="B1" s="598"/>
      <c r="C1" s="598"/>
      <c r="D1" s="598"/>
      <c r="E1" s="598"/>
      <c r="F1" s="598"/>
      <c r="G1" s="598"/>
      <c r="H1" s="599"/>
      <c r="I1" s="600"/>
      <c r="J1" s="334"/>
      <c r="K1" s="334"/>
      <c r="L1" s="127"/>
    </row>
    <row r="2" spans="2:13" s="341" customFormat="1" ht="22.5" customHeight="1">
      <c r="B2" s="601"/>
      <c r="C2" s="340"/>
      <c r="D2" s="340"/>
      <c r="E2" s="340"/>
      <c r="F2" s="340"/>
      <c r="G2" s="340"/>
      <c r="H2" s="885"/>
      <c r="I2" s="885"/>
      <c r="J2" s="340"/>
      <c r="K2" s="340"/>
      <c r="L2" s="339"/>
    </row>
    <row r="3" spans="2:13" s="151" customFormat="1" ht="33.75" customHeight="1">
      <c r="B3" s="886"/>
      <c r="C3" s="886"/>
      <c r="D3" s="886"/>
      <c r="E3" s="886"/>
      <c r="F3" s="886"/>
      <c r="G3" s="886"/>
      <c r="H3" s="886"/>
      <c r="I3" s="886"/>
      <c r="J3" s="43"/>
      <c r="K3" s="335"/>
      <c r="L3" s="337"/>
      <c r="M3" s="338"/>
    </row>
    <row r="4" spans="2:13" s="151" customFormat="1" ht="6" customHeight="1">
      <c r="B4" s="887"/>
      <c r="C4" s="887"/>
      <c r="D4" s="887"/>
      <c r="E4" s="887"/>
      <c r="F4" s="887"/>
      <c r="G4" s="887"/>
      <c r="H4" s="887"/>
      <c r="I4" s="887"/>
      <c r="J4" s="43"/>
      <c r="K4" s="335"/>
      <c r="L4" s="337"/>
      <c r="M4" s="338"/>
    </row>
    <row r="5" spans="2:13" s="560" customFormat="1" ht="15" customHeight="1">
      <c r="B5" s="602"/>
      <c r="C5" s="603"/>
      <c r="D5" s="604"/>
      <c r="E5" s="604"/>
      <c r="F5" s="604"/>
      <c r="G5" s="604"/>
      <c r="H5" s="604"/>
      <c r="I5" s="604"/>
      <c r="K5" s="561"/>
      <c r="L5" s="361"/>
      <c r="M5" s="361"/>
    </row>
    <row r="6" spans="2:13" s="361" customFormat="1" ht="15" customHeight="1">
      <c r="B6" s="602"/>
      <c r="C6" s="605"/>
      <c r="D6" s="604"/>
      <c r="E6" s="604"/>
      <c r="F6" s="604"/>
      <c r="G6" s="604"/>
      <c r="H6" s="604"/>
      <c r="I6" s="604"/>
    </row>
    <row r="7" spans="2:13" s="562" customFormat="1" ht="15" customHeight="1">
      <c r="B7" s="602"/>
      <c r="C7" s="603"/>
      <c r="D7" s="604"/>
      <c r="E7" s="604"/>
      <c r="F7" s="604"/>
      <c r="G7" s="604"/>
      <c r="H7" s="604"/>
      <c r="I7" s="604"/>
    </row>
    <row r="8" spans="2:13" s="562" customFormat="1" ht="15" customHeight="1">
      <c r="B8" s="602"/>
      <c r="C8" s="605"/>
      <c r="D8" s="604"/>
      <c r="E8" s="604"/>
      <c r="F8" s="604"/>
      <c r="G8" s="604"/>
      <c r="H8" s="604"/>
      <c r="I8" s="604"/>
      <c r="K8" s="563"/>
    </row>
    <row r="9" spans="2:13" s="562" customFormat="1" ht="15" customHeight="1">
      <c r="B9" s="602"/>
      <c r="C9" s="603"/>
      <c r="D9" s="604"/>
      <c r="E9" s="604"/>
      <c r="F9" s="604"/>
      <c r="G9" s="604"/>
      <c r="H9" s="604"/>
      <c r="I9" s="604"/>
    </row>
    <row r="10" spans="2:13" s="562" customFormat="1" ht="15" customHeight="1">
      <c r="B10" s="602"/>
      <c r="C10" s="605"/>
      <c r="D10" s="604"/>
      <c r="E10" s="604"/>
      <c r="F10" s="604"/>
      <c r="G10" s="604"/>
      <c r="H10" s="604"/>
      <c r="I10" s="604"/>
    </row>
    <row r="11" spans="2:13" s="562" customFormat="1" ht="15" customHeight="1">
      <c r="B11" s="602"/>
      <c r="C11" s="603"/>
      <c r="D11" s="604"/>
      <c r="E11" s="604"/>
      <c r="F11" s="604"/>
      <c r="G11" s="604"/>
      <c r="H11" s="604"/>
      <c r="I11" s="604"/>
    </row>
    <row r="12" spans="2:13" s="562" customFormat="1" ht="15" customHeight="1">
      <c r="B12" s="602"/>
      <c r="C12" s="605"/>
      <c r="D12" s="604"/>
      <c r="E12" s="604"/>
      <c r="F12" s="604"/>
      <c r="G12" s="604"/>
      <c r="H12" s="604"/>
      <c r="I12" s="604"/>
    </row>
    <row r="13" spans="2:13" s="562" customFormat="1" ht="15" customHeight="1">
      <c r="B13" s="602"/>
      <c r="C13" s="603"/>
      <c r="D13" s="604"/>
      <c r="E13" s="604"/>
      <c r="F13" s="604"/>
      <c r="G13" s="604"/>
      <c r="H13" s="604"/>
      <c r="I13" s="604"/>
    </row>
    <row r="14" spans="2:13" s="562" customFormat="1" ht="15" customHeight="1">
      <c r="B14" s="602"/>
      <c r="C14" s="605"/>
      <c r="D14" s="604"/>
      <c r="E14" s="604"/>
      <c r="F14" s="604"/>
      <c r="G14" s="604"/>
      <c r="H14" s="604"/>
      <c r="I14" s="604"/>
    </row>
    <row r="15" spans="2:13" s="562" customFormat="1" ht="15" customHeight="1">
      <c r="B15" s="602"/>
      <c r="C15" s="603"/>
      <c r="D15" s="604"/>
      <c r="E15" s="604"/>
      <c r="F15" s="604"/>
      <c r="G15" s="604"/>
      <c r="H15" s="604"/>
      <c r="I15" s="604"/>
    </row>
    <row r="16" spans="2:13" s="562" customFormat="1" ht="15" customHeight="1">
      <c r="B16" s="602"/>
      <c r="C16" s="605"/>
      <c r="D16" s="604"/>
      <c r="E16" s="604"/>
      <c r="F16" s="604"/>
      <c r="G16" s="604"/>
      <c r="H16" s="604"/>
      <c r="I16" s="604"/>
    </row>
    <row r="17" spans="2:35" s="562" customFormat="1" ht="15" customHeight="1">
      <c r="B17" s="602"/>
      <c r="C17" s="603"/>
      <c r="D17" s="604"/>
      <c r="E17" s="604"/>
      <c r="F17" s="604"/>
      <c r="G17" s="604"/>
      <c r="H17" s="604"/>
      <c r="I17" s="604"/>
      <c r="AG17" s="54"/>
      <c r="AH17" s="54"/>
      <c r="AI17" s="96"/>
    </row>
    <row r="18" spans="2:35" s="562" customFormat="1" ht="15" customHeight="1">
      <c r="B18" s="602"/>
      <c r="C18" s="605"/>
      <c r="D18" s="604"/>
      <c r="E18" s="604"/>
      <c r="F18" s="604"/>
      <c r="G18" s="604"/>
      <c r="H18" s="604"/>
      <c r="I18" s="604"/>
      <c r="AG18" s="54"/>
      <c r="AH18" s="54"/>
      <c r="AI18" s="96"/>
    </row>
    <row r="19" spans="2:35" s="562" customFormat="1" ht="15" customHeight="1">
      <c r="B19" s="602"/>
      <c r="C19" s="603"/>
      <c r="D19" s="604"/>
      <c r="E19" s="604"/>
      <c r="F19" s="604"/>
      <c r="G19" s="604"/>
      <c r="H19" s="604"/>
      <c r="I19" s="604"/>
      <c r="AG19" s="54"/>
      <c r="AH19" s="54"/>
      <c r="AI19" s="96"/>
    </row>
    <row r="20" spans="2:35" s="562" customFormat="1" ht="15" customHeight="1">
      <c r="B20" s="602"/>
      <c r="C20" s="605"/>
      <c r="D20" s="604"/>
      <c r="E20" s="604"/>
      <c r="F20" s="604"/>
      <c r="G20" s="604"/>
      <c r="H20" s="604"/>
      <c r="I20" s="604"/>
      <c r="AG20" s="54"/>
      <c r="AH20" s="54"/>
      <c r="AI20" s="96"/>
    </row>
    <row r="21" spans="2:35" s="562" customFormat="1" ht="15" customHeight="1">
      <c r="B21" s="602"/>
      <c r="C21" s="603"/>
      <c r="D21" s="604"/>
      <c r="E21" s="604"/>
      <c r="F21" s="604"/>
      <c r="G21" s="604"/>
      <c r="H21" s="604"/>
      <c r="I21" s="604"/>
      <c r="AG21" s="54"/>
      <c r="AH21" s="54"/>
      <c r="AI21" s="96"/>
    </row>
    <row r="22" spans="2:35" s="562" customFormat="1" ht="15" customHeight="1">
      <c r="B22" s="602"/>
      <c r="C22" s="605"/>
      <c r="D22" s="604"/>
      <c r="E22" s="604"/>
      <c r="F22" s="604"/>
      <c r="G22" s="604"/>
      <c r="H22" s="604"/>
      <c r="I22" s="604"/>
      <c r="AG22" s="54"/>
      <c r="AH22" s="54"/>
      <c r="AI22" s="96"/>
    </row>
    <row r="23" spans="2:35" s="562" customFormat="1" ht="15" customHeight="1">
      <c r="B23" s="602"/>
      <c r="C23" s="603"/>
      <c r="D23" s="604"/>
      <c r="E23" s="604"/>
      <c r="F23" s="604"/>
      <c r="G23" s="604"/>
      <c r="H23" s="604"/>
      <c r="I23" s="604"/>
      <c r="AG23" s="54"/>
      <c r="AH23" s="54"/>
      <c r="AI23" s="96"/>
    </row>
    <row r="24" spans="2:35" s="562" customFormat="1" ht="15" customHeight="1">
      <c r="B24" s="602"/>
      <c r="C24" s="605"/>
      <c r="D24" s="604"/>
      <c r="E24" s="604"/>
      <c r="F24" s="604"/>
      <c r="G24" s="604"/>
      <c r="H24" s="604"/>
      <c r="I24" s="604"/>
      <c r="AG24" s="54"/>
      <c r="AH24" s="54"/>
      <c r="AI24" s="96"/>
    </row>
    <row r="25" spans="2:35" s="562" customFormat="1" ht="15" customHeight="1">
      <c r="B25" s="602"/>
      <c r="C25" s="603"/>
      <c r="D25" s="604"/>
      <c r="E25" s="604"/>
      <c r="F25" s="604"/>
      <c r="G25" s="604"/>
      <c r="H25" s="604"/>
      <c r="I25" s="604"/>
      <c r="AG25" s="54"/>
      <c r="AH25" s="54"/>
      <c r="AI25" s="96"/>
    </row>
    <row r="26" spans="2:35" s="562" customFormat="1" ht="15" customHeight="1">
      <c r="B26" s="602"/>
      <c r="C26" s="605"/>
      <c r="D26" s="604"/>
      <c r="E26" s="604"/>
      <c r="F26" s="604"/>
      <c r="G26" s="604"/>
      <c r="H26" s="604"/>
      <c r="I26" s="604"/>
      <c r="AG26" s="54"/>
      <c r="AH26" s="54"/>
      <c r="AI26" s="96"/>
    </row>
    <row r="27" spans="2:35" s="562" customFormat="1" ht="15" customHeight="1">
      <c r="B27" s="602"/>
      <c r="C27" s="603"/>
      <c r="D27" s="604"/>
      <c r="E27" s="604"/>
      <c r="F27" s="604"/>
      <c r="G27" s="604"/>
      <c r="H27" s="604"/>
      <c r="I27" s="604"/>
      <c r="AG27" s="54"/>
      <c r="AH27" s="54"/>
      <c r="AI27" s="96"/>
    </row>
    <row r="28" spans="2:35" s="562" customFormat="1" ht="15" customHeight="1">
      <c r="B28" s="602"/>
      <c r="C28" s="605"/>
      <c r="D28" s="604"/>
      <c r="E28" s="604"/>
      <c r="F28" s="604"/>
      <c r="G28" s="604"/>
      <c r="H28" s="604"/>
      <c r="I28" s="604"/>
      <c r="AG28" s="54"/>
      <c r="AH28" s="54"/>
      <c r="AI28" s="96"/>
    </row>
    <row r="29" spans="2:35" s="562" customFormat="1" ht="15" customHeight="1">
      <c r="B29" s="602"/>
      <c r="C29" s="603"/>
      <c r="D29" s="604"/>
      <c r="E29" s="604"/>
      <c r="F29" s="604"/>
      <c r="G29" s="604"/>
      <c r="H29" s="604"/>
      <c r="I29" s="604"/>
      <c r="AG29" s="54"/>
      <c r="AH29" s="54"/>
      <c r="AI29" s="96"/>
    </row>
    <row r="30" spans="2:35" s="562" customFormat="1" ht="15" customHeight="1">
      <c r="B30" s="602"/>
      <c r="C30" s="605"/>
      <c r="D30" s="604"/>
      <c r="E30" s="604"/>
      <c r="F30" s="604"/>
      <c r="G30" s="604"/>
      <c r="H30" s="604"/>
      <c r="I30" s="604"/>
      <c r="AG30" s="54"/>
      <c r="AH30" s="54"/>
      <c r="AI30" s="96"/>
    </row>
    <row r="31" spans="2:35" s="562" customFormat="1" ht="15" customHeight="1">
      <c r="B31" s="602"/>
      <c r="C31" s="603"/>
      <c r="D31" s="604"/>
      <c r="E31" s="604"/>
      <c r="F31" s="604"/>
      <c r="G31" s="604"/>
      <c r="H31" s="604"/>
      <c r="I31" s="604"/>
      <c r="AG31" s="54"/>
      <c r="AH31" s="54"/>
      <c r="AI31" s="96"/>
    </row>
    <row r="32" spans="2:35" s="562" customFormat="1" ht="15" customHeight="1">
      <c r="B32" s="602"/>
      <c r="C32" s="605"/>
      <c r="D32" s="604"/>
      <c r="E32" s="604"/>
      <c r="F32" s="604"/>
      <c r="G32" s="604"/>
      <c r="H32" s="604"/>
      <c r="I32" s="604"/>
      <c r="AG32" s="54"/>
      <c r="AH32" s="54"/>
      <c r="AI32" s="96"/>
    </row>
    <row r="33" spans="2:35" s="562" customFormat="1" ht="15" customHeight="1">
      <c r="B33" s="602"/>
      <c r="C33" s="603"/>
      <c r="D33" s="604"/>
      <c r="E33" s="604"/>
      <c r="F33" s="604"/>
      <c r="G33" s="604"/>
      <c r="H33" s="604"/>
      <c r="I33" s="604"/>
      <c r="AG33" s="54"/>
      <c r="AH33" s="54"/>
      <c r="AI33" s="96"/>
    </row>
    <row r="34" spans="2:35" s="562" customFormat="1" ht="15" customHeight="1">
      <c r="B34" s="602"/>
      <c r="C34" s="605"/>
      <c r="D34" s="604"/>
      <c r="E34" s="604"/>
      <c r="F34" s="604"/>
      <c r="G34" s="604"/>
      <c r="H34" s="604"/>
      <c r="I34" s="604"/>
      <c r="AG34" s="54"/>
      <c r="AH34" s="54"/>
      <c r="AI34" s="96"/>
    </row>
    <row r="35" spans="2:35" s="562" customFormat="1" ht="15" customHeight="1">
      <c r="B35" s="602"/>
      <c r="C35" s="603"/>
      <c r="D35" s="604"/>
      <c r="E35" s="604"/>
      <c r="F35" s="604"/>
      <c r="G35" s="606"/>
      <c r="H35" s="606"/>
      <c r="I35" s="604"/>
      <c r="AG35" s="54"/>
      <c r="AH35" s="54"/>
      <c r="AI35" s="96"/>
    </row>
    <row r="36" spans="2:35" s="562" customFormat="1" ht="15" customHeight="1">
      <c r="B36" s="602"/>
      <c r="C36" s="605"/>
      <c r="D36" s="604"/>
      <c r="E36" s="604"/>
      <c r="F36" s="604"/>
      <c r="G36" s="604"/>
      <c r="H36" s="604"/>
      <c r="I36" s="604"/>
      <c r="AG36" s="54"/>
      <c r="AH36" s="54"/>
      <c r="AI36" s="96"/>
    </row>
    <row r="37" spans="2:35" s="562" customFormat="1" ht="15" customHeight="1">
      <c r="B37" s="602"/>
      <c r="C37" s="603"/>
      <c r="D37" s="607"/>
      <c r="E37" s="604"/>
      <c r="F37" s="604"/>
      <c r="G37" s="604"/>
      <c r="H37" s="604"/>
      <c r="I37" s="604"/>
      <c r="AG37" s="54"/>
      <c r="AH37" s="54"/>
      <c r="AI37" s="96"/>
    </row>
    <row r="38" spans="2:35" s="562" customFormat="1" ht="15" customHeight="1">
      <c r="B38" s="602"/>
      <c r="C38" s="605"/>
      <c r="D38" s="604"/>
      <c r="E38" s="604"/>
      <c r="F38" s="604"/>
      <c r="G38" s="604"/>
      <c r="H38" s="604"/>
      <c r="I38" s="604"/>
      <c r="AG38" s="54"/>
      <c r="AH38" s="54"/>
      <c r="AI38" s="96"/>
    </row>
    <row r="39" spans="2:35" s="562" customFormat="1" ht="15" customHeight="1">
      <c r="B39" s="602"/>
      <c r="C39" s="603"/>
      <c r="D39" s="604"/>
      <c r="E39" s="604"/>
      <c r="F39" s="604"/>
      <c r="G39" s="604"/>
      <c r="H39" s="604"/>
      <c r="I39" s="604"/>
      <c r="AG39" s="54"/>
      <c r="AH39" s="54"/>
      <c r="AI39" s="96"/>
    </row>
    <row r="40" spans="2:35" s="562" customFormat="1" ht="15" customHeight="1">
      <c r="B40" s="602"/>
      <c r="C40" s="605"/>
      <c r="D40" s="604"/>
      <c r="E40" s="604"/>
      <c r="F40" s="604"/>
      <c r="G40" s="604"/>
      <c r="H40" s="604"/>
      <c r="I40" s="604"/>
      <c r="AG40" s="54"/>
      <c r="AH40" s="54"/>
      <c r="AI40" s="96"/>
    </row>
    <row r="41" spans="2:35" s="562" customFormat="1" ht="15" customHeight="1">
      <c r="B41" s="602"/>
      <c r="C41" s="603"/>
      <c r="D41" s="604"/>
      <c r="E41" s="604"/>
      <c r="F41" s="604"/>
      <c r="G41" s="604"/>
      <c r="H41" s="604"/>
      <c r="I41" s="604"/>
      <c r="AG41" s="54"/>
      <c r="AH41" s="54"/>
      <c r="AI41" s="96"/>
    </row>
    <row r="42" spans="2:35" s="562" customFormat="1" ht="15" customHeight="1">
      <c r="B42" s="602"/>
      <c r="C42" s="605"/>
      <c r="D42" s="604"/>
      <c r="E42" s="604"/>
      <c r="F42" s="604"/>
      <c r="G42" s="604"/>
      <c r="H42" s="604"/>
      <c r="I42" s="604"/>
      <c r="AG42" s="54"/>
      <c r="AH42" s="54"/>
      <c r="AI42" s="96"/>
    </row>
    <row r="43" spans="2:35" s="562" customFormat="1" ht="15" customHeight="1">
      <c r="B43" s="602"/>
      <c r="C43" s="603"/>
      <c r="D43" s="604"/>
      <c r="E43" s="604"/>
      <c r="F43" s="604"/>
      <c r="G43" s="604"/>
      <c r="H43" s="604"/>
      <c r="I43" s="604"/>
      <c r="AG43" s="54"/>
      <c r="AH43" s="54"/>
      <c r="AI43" s="96"/>
    </row>
    <row r="44" spans="2:35" s="562" customFormat="1" ht="15" customHeight="1">
      <c r="B44" s="608"/>
      <c r="C44" s="609"/>
      <c r="D44" s="610"/>
      <c r="E44" s="610"/>
      <c r="F44" s="610"/>
      <c r="G44" s="610"/>
      <c r="H44" s="610"/>
      <c r="I44" s="610"/>
      <c r="AG44" s="54"/>
      <c r="AH44" s="54"/>
      <c r="AI44" s="96"/>
    </row>
    <row r="45" spans="2:35" s="562" customFormat="1" ht="15" customHeight="1">
      <c r="B45" s="611"/>
      <c r="C45" s="605"/>
      <c r="D45" s="604"/>
      <c r="E45" s="612"/>
      <c r="F45" s="612"/>
      <c r="G45" s="612"/>
      <c r="H45" s="612"/>
      <c r="I45" s="612"/>
      <c r="AG45" s="54"/>
      <c r="AH45" s="54"/>
      <c r="AI45" s="96"/>
    </row>
    <row r="46" spans="2:35" s="562" customFormat="1" ht="15" customHeight="1">
      <c r="AG46" s="54"/>
      <c r="AH46" s="54"/>
      <c r="AI46" s="96"/>
    </row>
    <row r="47" spans="2:35" s="562" customFormat="1" ht="15" customHeight="1">
      <c r="B47" s="602"/>
      <c r="C47" s="603"/>
      <c r="D47" s="604"/>
      <c r="E47" s="604"/>
      <c r="F47" s="604"/>
      <c r="G47" s="604"/>
      <c r="H47" s="604"/>
      <c r="I47" s="604"/>
      <c r="AG47" s="54"/>
      <c r="AH47" s="54"/>
      <c r="AI47" s="96"/>
    </row>
    <row r="48" spans="2:35" s="562" customFormat="1" ht="15" customHeight="1">
      <c r="B48" s="564"/>
      <c r="AG48" s="54"/>
      <c r="AH48" s="54"/>
      <c r="AI48" s="96"/>
    </row>
    <row r="49" spans="2:35" s="562" customFormat="1" ht="15" customHeight="1">
      <c r="B49" s="602"/>
      <c r="C49" s="603"/>
      <c r="D49" s="604"/>
      <c r="E49" s="604"/>
      <c r="F49" s="604"/>
      <c r="G49" s="604"/>
      <c r="H49" s="604"/>
      <c r="AG49" s="54"/>
      <c r="AH49" s="54"/>
      <c r="AI49" s="96"/>
    </row>
    <row r="50" spans="2:35" s="562" customFormat="1" ht="15" customHeight="1">
      <c r="B50" s="564"/>
      <c r="AG50" s="54"/>
      <c r="AH50" s="54"/>
      <c r="AI50" s="96"/>
    </row>
    <row r="51" spans="2:35" s="562" customFormat="1" ht="16.5" customHeight="1">
      <c r="B51" s="602"/>
      <c r="C51" s="603"/>
      <c r="D51" s="604"/>
      <c r="E51" s="361"/>
      <c r="F51" s="361"/>
      <c r="G51" s="361"/>
      <c r="H51" s="361"/>
      <c r="I51" s="361"/>
      <c r="AG51" s="54"/>
      <c r="AH51" s="54"/>
      <c r="AI51" s="96"/>
    </row>
    <row r="52" spans="2:35" ht="16.5" customHeight="1">
      <c r="AG52" s="54"/>
      <c r="AH52" s="54"/>
      <c r="AI52" s="96"/>
    </row>
    <row r="53" spans="2:35" ht="15" customHeight="1">
      <c r="AG53" s="54"/>
      <c r="AH53" s="54"/>
      <c r="AI53" s="96"/>
    </row>
    <row r="54" spans="2:35">
      <c r="AG54" s="54"/>
      <c r="AH54" s="54"/>
      <c r="AI54" s="96"/>
    </row>
    <row r="55" spans="2:35">
      <c r="AG55" s="54"/>
      <c r="AH55" s="54"/>
      <c r="AI55" s="96"/>
    </row>
    <row r="56" spans="2:35">
      <c r="AG56" s="54"/>
      <c r="AH56" s="54"/>
      <c r="AI56" s="96"/>
    </row>
    <row r="57" spans="2:35">
      <c r="AG57" s="54"/>
      <c r="AH57" s="54"/>
      <c r="AI57" s="96"/>
    </row>
    <row r="58" spans="2:35">
      <c r="AG58" s="54"/>
      <c r="AH58" s="54"/>
      <c r="AI58" s="96"/>
    </row>
    <row r="59" spans="2:35">
      <c r="AG59" s="54"/>
      <c r="AH59" s="54"/>
      <c r="AI59" s="96"/>
    </row>
    <row r="60" spans="2:35">
      <c r="AG60" s="54"/>
      <c r="AH60" s="54"/>
      <c r="AI60" s="96"/>
    </row>
    <row r="61" spans="2:35">
      <c r="AG61" s="54"/>
      <c r="AH61" s="54"/>
      <c r="AI61" s="96"/>
    </row>
    <row r="62" spans="2:35">
      <c r="AG62" s="54"/>
      <c r="AH62" s="54"/>
      <c r="AI62" s="96"/>
    </row>
    <row r="63" spans="2:35">
      <c r="AG63" s="54"/>
      <c r="AH63" s="54"/>
      <c r="AI63" s="96"/>
    </row>
    <row r="64" spans="2:35">
      <c r="AG64" s="54"/>
      <c r="AH64" s="54"/>
      <c r="AI64" s="96"/>
    </row>
    <row r="65" spans="33:35">
      <c r="AG65" s="54"/>
      <c r="AH65" s="54"/>
      <c r="AI65" s="96"/>
    </row>
    <row r="66" spans="33:35">
      <c r="AG66" s="54"/>
      <c r="AH66" s="54"/>
      <c r="AI66" s="96"/>
    </row>
    <row r="67" spans="33:35">
      <c r="AG67" s="54"/>
      <c r="AH67" s="54"/>
      <c r="AI67" s="96"/>
    </row>
    <row r="68" spans="33:35">
      <c r="AG68" s="54"/>
      <c r="AH68" s="54"/>
      <c r="AI68" s="96"/>
    </row>
    <row r="69" spans="33:35">
      <c r="AG69" s="54"/>
      <c r="AH69" s="54"/>
      <c r="AI69" s="96"/>
    </row>
    <row r="70" spans="33:35">
      <c r="AG70" s="54"/>
      <c r="AH70" s="54"/>
      <c r="AI70" s="96"/>
    </row>
    <row r="71" spans="33:35">
      <c r="AG71" s="54"/>
      <c r="AH71" s="54"/>
      <c r="AI71" s="96"/>
    </row>
    <row r="72" spans="33:35">
      <c r="AG72" s="54"/>
      <c r="AH72" s="54"/>
      <c r="AI72" s="96"/>
    </row>
    <row r="73" spans="33:35">
      <c r="AG73" s="54"/>
      <c r="AH73" s="54"/>
      <c r="AI73" s="96"/>
    </row>
    <row r="74" spans="33:35">
      <c r="AG74" s="54"/>
      <c r="AH74" s="54"/>
      <c r="AI74" s="96"/>
    </row>
    <row r="75" spans="33:35">
      <c r="AG75" s="54"/>
      <c r="AH75" s="54"/>
      <c r="AI75" s="96"/>
    </row>
    <row r="76" spans="33:35">
      <c r="AG76" s="54"/>
      <c r="AH76" s="54"/>
      <c r="AI76" s="96"/>
    </row>
    <row r="77" spans="33:35">
      <c r="AG77" s="54"/>
      <c r="AH77" s="54"/>
      <c r="AI77" s="96"/>
    </row>
    <row r="78" spans="33:35">
      <c r="AG78" s="54"/>
      <c r="AH78" s="54"/>
      <c r="AI78" s="96"/>
    </row>
    <row r="79" spans="33:35">
      <c r="AG79" s="54"/>
      <c r="AH79" s="54"/>
      <c r="AI79" s="96"/>
    </row>
    <row r="80" spans="33:35">
      <c r="AG80" s="54"/>
      <c r="AH80" s="54"/>
      <c r="AI80" s="96"/>
    </row>
    <row r="81" spans="33:35">
      <c r="AG81" s="54"/>
      <c r="AH81" s="54"/>
      <c r="AI81" s="96"/>
    </row>
    <row r="82" spans="33:35">
      <c r="AG82" s="54"/>
      <c r="AH82" s="54"/>
      <c r="AI82" s="96"/>
    </row>
    <row r="83" spans="33:35">
      <c r="AG83" s="54"/>
      <c r="AH83" s="54"/>
      <c r="AI83" s="96"/>
    </row>
    <row r="84" spans="33:35">
      <c r="AG84" s="54"/>
      <c r="AH84" s="54"/>
      <c r="AI84" s="96"/>
    </row>
    <row r="85" spans="33:35">
      <c r="AG85" s="54"/>
      <c r="AH85" s="54"/>
      <c r="AI85" s="96"/>
    </row>
    <row r="86" spans="33:35">
      <c r="AG86" s="54"/>
      <c r="AH86" s="54"/>
      <c r="AI86" s="96"/>
    </row>
    <row r="87" spans="33:35">
      <c r="AG87" s="54"/>
      <c r="AH87" s="54"/>
      <c r="AI87" s="96"/>
    </row>
    <row r="88" spans="33:35">
      <c r="AG88" s="119"/>
      <c r="AH88" s="119"/>
      <c r="AI88" s="120"/>
    </row>
    <row r="89" spans="33:35">
      <c r="AG89" s="119"/>
      <c r="AH89" s="119"/>
      <c r="AI89" s="120"/>
    </row>
    <row r="90" spans="33:35">
      <c r="AG90" s="119"/>
      <c r="AH90" s="119"/>
      <c r="AI90" s="120"/>
    </row>
    <row r="91" spans="33:35">
      <c r="AG91" s="119"/>
      <c r="AH91" s="119"/>
      <c r="AI91" s="120"/>
    </row>
    <row r="92" spans="33:35">
      <c r="AG92" s="119"/>
      <c r="AH92" s="119"/>
      <c r="AI92" s="120"/>
    </row>
    <row r="93" spans="33:35">
      <c r="AG93" s="119"/>
      <c r="AH93" s="119"/>
      <c r="AI93" s="120"/>
    </row>
    <row r="94" spans="33:35">
      <c r="AG94" s="119"/>
      <c r="AH94" s="119"/>
      <c r="AI94" s="120"/>
    </row>
    <row r="95" spans="33:35">
      <c r="AG95" s="119"/>
      <c r="AH95" s="119"/>
      <c r="AI95" s="120"/>
    </row>
    <row r="96" spans="33:35">
      <c r="AG96" s="119"/>
      <c r="AH96" s="119"/>
      <c r="AI96" s="120"/>
    </row>
    <row r="97" spans="33:35">
      <c r="AG97" s="119"/>
      <c r="AH97" s="119"/>
      <c r="AI97" s="120"/>
    </row>
    <row r="98" spans="33:35">
      <c r="AG98" s="119"/>
      <c r="AH98" s="119"/>
      <c r="AI98" s="120"/>
    </row>
    <row r="99" spans="33:35">
      <c r="AG99" s="119"/>
      <c r="AH99" s="119"/>
      <c r="AI99" s="120"/>
    </row>
    <row r="100" spans="33:35">
      <c r="AG100" s="119"/>
      <c r="AH100" s="119"/>
      <c r="AI100" s="120"/>
    </row>
    <row r="101" spans="33:35">
      <c r="AG101" s="119"/>
      <c r="AH101" s="119"/>
      <c r="AI101" s="120"/>
    </row>
    <row r="102" spans="33:35">
      <c r="AG102" s="119"/>
      <c r="AH102" s="119"/>
      <c r="AI102" s="120"/>
    </row>
    <row r="103" spans="33:35">
      <c r="AG103" s="119"/>
      <c r="AH103" s="119"/>
      <c r="AI103" s="120"/>
    </row>
    <row r="104" spans="33:35">
      <c r="AG104" s="119"/>
      <c r="AH104" s="119"/>
      <c r="AI104" s="120"/>
    </row>
    <row r="105" spans="33:35">
      <c r="AG105" s="119"/>
      <c r="AH105" s="119"/>
      <c r="AI105" s="120"/>
    </row>
    <row r="106" spans="33:35">
      <c r="AG106" s="119"/>
      <c r="AH106" s="119"/>
      <c r="AI106" s="120"/>
    </row>
    <row r="107" spans="33:35">
      <c r="AG107" s="119"/>
      <c r="AH107" s="119"/>
      <c r="AI107" s="120"/>
    </row>
    <row r="108" spans="33:35">
      <c r="AG108" s="119"/>
      <c r="AH108" s="119"/>
      <c r="AI108" s="120"/>
    </row>
    <row r="109" spans="33:35">
      <c r="AG109" s="119"/>
      <c r="AH109" s="119"/>
      <c r="AI109" s="120"/>
    </row>
    <row r="110" spans="33:35">
      <c r="AG110" s="54"/>
      <c r="AH110" s="54"/>
      <c r="AI110" s="96"/>
    </row>
    <row r="111" spans="33:35">
      <c r="AG111" s="54"/>
      <c r="AH111" s="54"/>
      <c r="AI111" s="96"/>
    </row>
    <row r="112" spans="33:35">
      <c r="AG112" s="54"/>
      <c r="AH112" s="54"/>
      <c r="AI112" s="96"/>
    </row>
    <row r="113" spans="33:35">
      <c r="AG113" s="54"/>
      <c r="AH113" s="54"/>
      <c r="AI113" s="96"/>
    </row>
    <row r="114" spans="33:35">
      <c r="AG114" s="54"/>
      <c r="AH114" s="54"/>
      <c r="AI114" s="96"/>
    </row>
    <row r="115" spans="33:35">
      <c r="AG115" s="54"/>
      <c r="AH115" s="54"/>
      <c r="AI115" s="96"/>
    </row>
    <row r="116" spans="33:35">
      <c r="AG116" s="54"/>
      <c r="AH116" s="54"/>
      <c r="AI116" s="96"/>
    </row>
    <row r="117" spans="33:35">
      <c r="AG117" s="54"/>
      <c r="AH117" s="54"/>
      <c r="AI117" s="96"/>
    </row>
    <row r="118" spans="33:35">
      <c r="AG118" s="54"/>
      <c r="AH118" s="54"/>
      <c r="AI118" s="96"/>
    </row>
    <row r="119" spans="33:35">
      <c r="AG119" s="54"/>
      <c r="AH119" s="54"/>
      <c r="AI119" s="96"/>
    </row>
    <row r="120" spans="33:35">
      <c r="AG120" s="54"/>
      <c r="AH120" s="54"/>
      <c r="AI120" s="96"/>
    </row>
    <row r="121" spans="33:35">
      <c r="AG121" s="54"/>
      <c r="AH121" s="54"/>
      <c r="AI121" s="96"/>
    </row>
    <row r="122" spans="33:35">
      <c r="AG122" s="54"/>
      <c r="AH122" s="54"/>
      <c r="AI122" s="96"/>
    </row>
    <row r="123" spans="33:35">
      <c r="AG123" s="54"/>
      <c r="AH123" s="54"/>
      <c r="AI123" s="96"/>
    </row>
    <row r="124" spans="33:35">
      <c r="AG124" s="54"/>
      <c r="AH124" s="54"/>
      <c r="AI124" s="96"/>
    </row>
    <row r="125" spans="33:35">
      <c r="AG125" s="54"/>
      <c r="AH125" s="54"/>
      <c r="AI125" s="96"/>
    </row>
    <row r="126" spans="33:35">
      <c r="AG126" s="54"/>
      <c r="AH126" s="54"/>
      <c r="AI126" s="96"/>
    </row>
    <row r="127" spans="33:35">
      <c r="AG127" s="54"/>
      <c r="AH127" s="54"/>
      <c r="AI127" s="96"/>
    </row>
    <row r="128" spans="33:35">
      <c r="AG128" s="54"/>
      <c r="AH128" s="54"/>
      <c r="AI128" s="96"/>
    </row>
    <row r="129" spans="33:35">
      <c r="AG129" s="54"/>
      <c r="AH129" s="54"/>
      <c r="AI129" s="96"/>
    </row>
    <row r="130" spans="33:35">
      <c r="AG130" s="54"/>
      <c r="AH130" s="54"/>
      <c r="AI130" s="96"/>
    </row>
    <row r="131" spans="33:35">
      <c r="AG131" s="54"/>
      <c r="AH131" s="54"/>
      <c r="AI131" s="96"/>
    </row>
    <row r="132" spans="33:35">
      <c r="AG132" s="54"/>
      <c r="AH132" s="54"/>
      <c r="AI132" s="96"/>
    </row>
    <row r="133" spans="33:35">
      <c r="AG133" s="54"/>
      <c r="AH133" s="54"/>
      <c r="AI133" s="96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6"/>
  <sheetViews>
    <sheetView showGridLines="0" zoomScaleNormal="100" zoomScaleSheetLayoutView="100" workbookViewId="0">
      <selection activeCell="Z33" sqref="Z33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416" customWidth="1"/>
    <col min="4" max="4" width="13.7109375" style="690" customWidth="1"/>
    <col min="5" max="5" width="13.42578125" style="397" customWidth="1"/>
    <col min="6" max="6" width="37" style="393" customWidth="1"/>
    <col min="7" max="7" width="8.7109375" style="54" customWidth="1"/>
    <col min="8" max="8" width="9.140625" style="320" customWidth="1"/>
    <col min="9" max="9" width="11.42578125" style="54" customWidth="1"/>
    <col min="10" max="10" width="11.42578125" style="356" customWidth="1"/>
    <col min="11" max="16384" width="11.42578125" style="54"/>
  </cols>
  <sheetData>
    <row r="1" spans="1:10" s="70" customFormat="1" ht="12.75" customHeight="1">
      <c r="A1" s="888" t="s">
        <v>11577</v>
      </c>
      <c r="B1" s="888"/>
      <c r="C1" s="637"/>
      <c r="D1" s="689"/>
      <c r="E1" s="574"/>
      <c r="F1" s="393"/>
      <c r="H1" s="393"/>
      <c r="J1" s="195"/>
    </row>
    <row r="2" spans="1:10" s="70" customFormat="1" ht="12.75" customHeight="1">
      <c r="A2" s="888"/>
      <c r="B2" s="888"/>
      <c r="C2" s="647">
        <v>45842</v>
      </c>
      <c r="D2" s="539"/>
      <c r="E2" s="465"/>
      <c r="F2" s="393"/>
      <c r="G2" s="394"/>
      <c r="H2" s="393"/>
      <c r="J2" s="195"/>
    </row>
    <row r="3" spans="1:10" s="70" customFormat="1" ht="12.75">
      <c r="A3" s="889"/>
      <c r="B3" s="889"/>
      <c r="C3" s="638"/>
      <c r="D3" s="49"/>
      <c r="E3" s="465"/>
      <c r="F3" s="393"/>
      <c r="H3" s="393"/>
      <c r="J3" s="195"/>
    </row>
    <row r="4" spans="1:10" s="141" customFormat="1" ht="9.9499999999999993" customHeight="1">
      <c r="A4" s="423" t="s">
        <v>1791</v>
      </c>
      <c r="B4" s="423" t="s">
        <v>368</v>
      </c>
      <c r="C4" s="426" t="s">
        <v>369</v>
      </c>
      <c r="D4" s="688"/>
      <c r="E4" s="544"/>
      <c r="F4" s="395"/>
      <c r="G4" s="125"/>
      <c r="H4" s="470"/>
      <c r="J4" s="396"/>
    </row>
    <row r="5" spans="1:10" ht="9" customHeight="1">
      <c r="A5" s="54" t="s">
        <v>7406</v>
      </c>
      <c r="B5" s="54" t="s">
        <v>8524</v>
      </c>
      <c r="C5" s="96">
        <v>12267.950199999999</v>
      </c>
      <c r="D5" s="359"/>
    </row>
    <row r="6" spans="1:10" ht="9" customHeight="1">
      <c r="A6" s="54" t="s">
        <v>7407</v>
      </c>
      <c r="B6" s="54" t="s">
        <v>8525</v>
      </c>
      <c r="C6" s="96">
        <v>12267.950199999999</v>
      </c>
      <c r="D6" s="359"/>
    </row>
    <row r="7" spans="1:10" ht="9" customHeight="1">
      <c r="A7" s="54" t="s">
        <v>12176</v>
      </c>
      <c r="B7" s="54" t="s">
        <v>12177</v>
      </c>
      <c r="C7" s="96">
        <v>2651.2609000000002</v>
      </c>
      <c r="D7" s="359"/>
    </row>
    <row r="8" spans="1:10" ht="9" customHeight="1">
      <c r="A8" s="54" t="s">
        <v>12178</v>
      </c>
      <c r="B8" s="54" t="s">
        <v>12179</v>
      </c>
      <c r="C8" s="96">
        <v>2651.2609000000002</v>
      </c>
      <c r="D8" s="359"/>
    </row>
    <row r="9" spans="1:10" ht="9" customHeight="1">
      <c r="A9" s="54" t="s">
        <v>7398</v>
      </c>
      <c r="B9" s="54" t="s">
        <v>7399</v>
      </c>
      <c r="C9" s="96">
        <v>8882.9375999999993</v>
      </c>
      <c r="D9" s="359"/>
    </row>
    <row r="10" spans="1:10" ht="9" customHeight="1">
      <c r="A10" s="54" t="s">
        <v>12180</v>
      </c>
      <c r="B10" s="54" t="s">
        <v>12181</v>
      </c>
      <c r="C10" s="96">
        <v>10993.815199999999</v>
      </c>
      <c r="D10" s="359"/>
    </row>
    <row r="11" spans="1:10" ht="9" customHeight="1">
      <c r="A11" s="54" t="s">
        <v>12182</v>
      </c>
      <c r="B11" s="54" t="s">
        <v>12183</v>
      </c>
      <c r="C11" s="96">
        <v>10993.815199999999</v>
      </c>
      <c r="D11" s="359"/>
    </row>
    <row r="12" spans="1:10" ht="9" customHeight="1">
      <c r="A12" s="54" t="s">
        <v>7400</v>
      </c>
      <c r="B12" s="54" t="s">
        <v>7401</v>
      </c>
      <c r="C12" s="96">
        <v>8882.9375999999993</v>
      </c>
      <c r="D12" s="359"/>
    </row>
    <row r="13" spans="1:10" ht="9" customHeight="1">
      <c r="A13" s="54" t="s">
        <v>7402</v>
      </c>
      <c r="B13" s="54" t="s">
        <v>7403</v>
      </c>
      <c r="C13" s="96">
        <v>9720.1249000000007</v>
      </c>
      <c r="D13" s="359"/>
    </row>
    <row r="14" spans="1:10" ht="9" customHeight="1">
      <c r="A14" s="54" t="s">
        <v>7404</v>
      </c>
      <c r="B14" s="54" t="s">
        <v>7405</v>
      </c>
      <c r="C14" s="96">
        <v>9720.1249000000007</v>
      </c>
      <c r="D14" s="359"/>
    </row>
    <row r="15" spans="1:10" ht="9" customHeight="1">
      <c r="A15" s="54" t="s">
        <v>12184</v>
      </c>
      <c r="B15" s="54" t="s">
        <v>12185</v>
      </c>
      <c r="C15" s="96">
        <v>8882.4866999999995</v>
      </c>
      <c r="D15" s="359"/>
    </row>
    <row r="16" spans="1:10" ht="9" customHeight="1">
      <c r="A16" s="54" t="s">
        <v>12186</v>
      </c>
      <c r="B16" s="54" t="s">
        <v>12187</v>
      </c>
      <c r="C16" s="96">
        <v>9720.1281999999992</v>
      </c>
      <c r="D16" s="359"/>
    </row>
    <row r="17" spans="1:4" ht="9" customHeight="1">
      <c r="A17" s="54" t="s">
        <v>12188</v>
      </c>
      <c r="B17" s="54" t="s">
        <v>12189</v>
      </c>
      <c r="C17" s="96">
        <v>9720.1281999999992</v>
      </c>
      <c r="D17" s="359"/>
    </row>
    <row r="18" spans="1:4" ht="9" customHeight="1">
      <c r="A18" s="54" t="s">
        <v>12190</v>
      </c>
      <c r="B18" s="54" t="s">
        <v>12191</v>
      </c>
      <c r="C18" s="96">
        <v>10993.815199999999</v>
      </c>
      <c r="D18" s="359"/>
    </row>
    <row r="19" spans="1:4" ht="9" customHeight="1">
      <c r="A19" s="54" t="s">
        <v>12192</v>
      </c>
      <c r="B19" s="54" t="s">
        <v>12193</v>
      </c>
      <c r="C19" s="96">
        <v>12267.953100000001</v>
      </c>
      <c r="D19" s="359"/>
    </row>
    <row r="20" spans="1:4" ht="9" customHeight="1">
      <c r="A20" s="54" t="s">
        <v>12194</v>
      </c>
      <c r="B20" s="54" t="s">
        <v>12195</v>
      </c>
      <c r="C20" s="96">
        <v>12267.953100000001</v>
      </c>
      <c r="D20" s="359"/>
    </row>
    <row r="21" spans="1:4" ht="9" customHeight="1">
      <c r="A21" s="54" t="s">
        <v>7408</v>
      </c>
      <c r="B21" s="54" t="s">
        <v>7409</v>
      </c>
      <c r="C21" s="96">
        <v>33124</v>
      </c>
      <c r="D21" s="359"/>
    </row>
    <row r="22" spans="1:4" ht="9" customHeight="1">
      <c r="A22" s="54" t="s">
        <v>7410</v>
      </c>
      <c r="B22" s="54" t="s">
        <v>7411</v>
      </c>
      <c r="C22" s="96">
        <v>46452</v>
      </c>
      <c r="D22" s="359"/>
    </row>
    <row r="23" spans="1:4" ht="9" customHeight="1">
      <c r="A23" s="54" t="s">
        <v>7412</v>
      </c>
      <c r="B23" s="54" t="s">
        <v>7413</v>
      </c>
      <c r="C23" s="96">
        <v>344.3664</v>
      </c>
      <c r="D23" s="359"/>
    </row>
    <row r="24" spans="1:4" ht="9" customHeight="1">
      <c r="A24" s="54" t="s">
        <v>7414</v>
      </c>
      <c r="B24" s="54" t="s">
        <v>7415</v>
      </c>
      <c r="C24" s="96">
        <v>341.10730000000001</v>
      </c>
      <c r="D24" s="359"/>
    </row>
    <row r="25" spans="1:4" ht="9" customHeight="1">
      <c r="A25" s="54" t="s">
        <v>7416</v>
      </c>
      <c r="B25" s="54" t="s">
        <v>12018</v>
      </c>
      <c r="C25" s="96">
        <v>9607.4637000000002</v>
      </c>
      <c r="D25" s="359"/>
    </row>
    <row r="26" spans="1:4" ht="9" customHeight="1">
      <c r="A26" s="54" t="s">
        <v>7417</v>
      </c>
      <c r="B26" s="54" t="s">
        <v>12019</v>
      </c>
      <c r="C26" s="96">
        <v>7678.3109999999997</v>
      </c>
      <c r="D26" s="359"/>
    </row>
    <row r="27" spans="1:4" ht="9" customHeight="1">
      <c r="A27" s="54" t="s">
        <v>7418</v>
      </c>
      <c r="B27" s="54" t="s">
        <v>12020</v>
      </c>
      <c r="C27" s="96">
        <v>6075.5406000000003</v>
      </c>
      <c r="D27" s="359"/>
    </row>
    <row r="28" spans="1:4" ht="9" customHeight="1">
      <c r="A28" s="54" t="s">
        <v>7419</v>
      </c>
      <c r="B28" s="54" t="s">
        <v>12021</v>
      </c>
      <c r="C28" s="96">
        <v>9534.1941999999999</v>
      </c>
      <c r="D28" s="359"/>
    </row>
    <row r="29" spans="1:4" ht="9" customHeight="1">
      <c r="A29" s="54" t="s">
        <v>7420</v>
      </c>
      <c r="B29" s="54" t="s">
        <v>12022</v>
      </c>
      <c r="C29" s="96">
        <v>10312.682699999999</v>
      </c>
      <c r="D29" s="359"/>
    </row>
    <row r="30" spans="1:4" ht="9" customHeight="1">
      <c r="A30" s="54" t="s">
        <v>7421</v>
      </c>
      <c r="B30" s="54" t="s">
        <v>12023</v>
      </c>
      <c r="C30" s="96">
        <v>1142.3381999999999</v>
      </c>
      <c r="D30" s="359"/>
    </row>
    <row r="31" spans="1:4" ht="9" customHeight="1">
      <c r="A31" s="54" t="s">
        <v>7422</v>
      </c>
      <c r="B31" s="54" t="s">
        <v>7423</v>
      </c>
      <c r="C31" s="96">
        <v>925.86009999999999</v>
      </c>
      <c r="D31" s="359"/>
    </row>
    <row r="32" spans="1:4" ht="9" customHeight="1">
      <c r="A32" s="54" t="s">
        <v>7424</v>
      </c>
      <c r="B32" s="54" t="s">
        <v>8559</v>
      </c>
      <c r="C32" s="96">
        <v>714.3777</v>
      </c>
      <c r="D32" s="359"/>
    </row>
    <row r="33" spans="1:10" ht="9" customHeight="1">
      <c r="A33" s="54" t="s">
        <v>7428</v>
      </c>
      <c r="B33" s="54" t="s">
        <v>8560</v>
      </c>
      <c r="C33" s="96">
        <v>1218.1054999999999</v>
      </c>
      <c r="D33" s="359"/>
    </row>
    <row r="34" spans="1:10" ht="9" customHeight="1">
      <c r="A34" s="54" t="s">
        <v>7429</v>
      </c>
      <c r="B34" s="54" t="s">
        <v>8561</v>
      </c>
      <c r="C34" s="96">
        <v>1566.9683</v>
      </c>
      <c r="D34" s="359"/>
    </row>
    <row r="35" spans="1:10" ht="9" customHeight="1">
      <c r="A35" s="54" t="s">
        <v>7425</v>
      </c>
      <c r="B35" s="54" t="s">
        <v>12024</v>
      </c>
      <c r="C35" s="96">
        <v>1099.0426</v>
      </c>
      <c r="D35" s="359"/>
    </row>
    <row r="36" spans="1:10" ht="9" customHeight="1">
      <c r="A36" s="54" t="s">
        <v>7426</v>
      </c>
      <c r="B36" s="54" t="s">
        <v>12025</v>
      </c>
      <c r="C36" s="96">
        <v>1169.8142</v>
      </c>
      <c r="D36" s="359"/>
    </row>
    <row r="37" spans="1:10" ht="9" customHeight="1">
      <c r="A37" s="54" t="s">
        <v>7427</v>
      </c>
      <c r="B37" s="54" t="s">
        <v>8562</v>
      </c>
      <c r="C37" s="96">
        <v>9819.7788</v>
      </c>
      <c r="D37" s="359"/>
    </row>
    <row r="38" spans="1:10" ht="9" customHeight="1">
      <c r="A38" s="54" t="s">
        <v>7430</v>
      </c>
      <c r="B38" s="54" t="s">
        <v>8563</v>
      </c>
      <c r="C38" s="96">
        <v>480.41480000000001</v>
      </c>
      <c r="D38" s="359"/>
    </row>
    <row r="39" spans="1:10" ht="9" customHeight="1">
      <c r="A39" s="54" t="s">
        <v>7431</v>
      </c>
      <c r="B39" s="54" t="s">
        <v>7432</v>
      </c>
      <c r="C39" s="96">
        <v>4209.6660000000002</v>
      </c>
      <c r="D39" s="359"/>
    </row>
    <row r="40" spans="1:10" ht="9" customHeight="1">
      <c r="A40" s="54" t="s">
        <v>7433</v>
      </c>
      <c r="B40" s="54" t="s">
        <v>7434</v>
      </c>
      <c r="C40" s="96">
        <v>38.174399999999999</v>
      </c>
      <c r="D40" s="359"/>
    </row>
    <row r="41" spans="1:10" ht="9" customHeight="1">
      <c r="A41" s="54" t="s">
        <v>7435</v>
      </c>
      <c r="B41" s="54" t="s">
        <v>7436</v>
      </c>
      <c r="C41" s="96">
        <v>52.53</v>
      </c>
      <c r="D41" s="359"/>
    </row>
    <row r="42" spans="1:10" ht="9" customHeight="1">
      <c r="A42" s="54" t="s">
        <v>7437</v>
      </c>
      <c r="B42" s="54" t="s">
        <v>7438</v>
      </c>
      <c r="C42" s="96">
        <v>1583.6204</v>
      </c>
      <c r="D42" s="359"/>
    </row>
    <row r="43" spans="1:10" ht="9" customHeight="1">
      <c r="A43" s="54" t="s">
        <v>7439</v>
      </c>
      <c r="B43" s="54" t="s">
        <v>7440</v>
      </c>
      <c r="C43" s="96">
        <v>59780</v>
      </c>
      <c r="D43" s="359"/>
    </row>
    <row r="44" spans="1:10" ht="9" customHeight="1">
      <c r="A44" s="54" t="s">
        <v>7441</v>
      </c>
      <c r="B44" s="54" t="s">
        <v>7442</v>
      </c>
      <c r="C44" s="96">
        <v>463.7627</v>
      </c>
      <c r="D44" s="359"/>
    </row>
    <row r="45" spans="1:10" s="119" customFormat="1" ht="9" customHeight="1">
      <c r="A45" s="54" t="s">
        <v>7443</v>
      </c>
      <c r="B45" s="54" t="s">
        <v>8564</v>
      </c>
      <c r="C45" s="96">
        <v>463.7627</v>
      </c>
      <c r="D45" s="359"/>
      <c r="I45" s="54"/>
      <c r="J45" s="398"/>
    </row>
    <row r="46" spans="1:10" ht="9" customHeight="1">
      <c r="A46" s="54" t="s">
        <v>7444</v>
      </c>
      <c r="B46" s="54" t="s">
        <v>7445</v>
      </c>
      <c r="C46" s="96">
        <v>11622.8</v>
      </c>
      <c r="D46" s="359"/>
      <c r="I46" s="119"/>
    </row>
    <row r="47" spans="1:10" ht="9" customHeight="1">
      <c r="A47" s="54" t="s">
        <v>7446</v>
      </c>
      <c r="B47" s="54" t="s">
        <v>7447</v>
      </c>
      <c r="C47" s="96">
        <v>75332.729099999997</v>
      </c>
      <c r="D47" s="359"/>
    </row>
    <row r="48" spans="1:10" ht="9" customHeight="1">
      <c r="A48" s="54" t="s">
        <v>7448</v>
      </c>
      <c r="B48" s="54" t="s">
        <v>7449</v>
      </c>
      <c r="C48" s="96">
        <v>68158.179000000004</v>
      </c>
      <c r="D48" s="359"/>
    </row>
    <row r="49" spans="1:4" ht="9" customHeight="1">
      <c r="A49" s="54" t="s">
        <v>7450</v>
      </c>
      <c r="B49" s="54" t="s">
        <v>7451</v>
      </c>
      <c r="C49" s="96">
        <v>20814.555499999999</v>
      </c>
      <c r="D49" s="359"/>
    </row>
    <row r="50" spans="1:4" ht="9" customHeight="1">
      <c r="A50" s="54" t="s">
        <v>7452</v>
      </c>
      <c r="B50" s="54" t="s">
        <v>7453</v>
      </c>
      <c r="C50" s="96">
        <v>15362.687400000001</v>
      </c>
      <c r="D50" s="359"/>
    </row>
    <row r="51" spans="1:4" ht="9" customHeight="1">
      <c r="A51" s="54" t="s">
        <v>7454</v>
      </c>
      <c r="B51" s="54" t="s">
        <v>7455</v>
      </c>
      <c r="C51" s="96">
        <v>106758.04210000001</v>
      </c>
      <c r="D51" s="359"/>
    </row>
    <row r="52" spans="1:4" ht="9" customHeight="1">
      <c r="A52" s="54" t="s">
        <v>7456</v>
      </c>
      <c r="B52" s="54" t="s">
        <v>7457</v>
      </c>
      <c r="C52" s="96">
        <v>123179.2922</v>
      </c>
      <c r="D52" s="359"/>
    </row>
    <row r="53" spans="1:4" ht="9" customHeight="1">
      <c r="A53" s="54" t="s">
        <v>7458</v>
      </c>
      <c r="B53" s="54" t="s">
        <v>7459</v>
      </c>
      <c r="C53" s="96">
        <v>134705.32149999999</v>
      </c>
      <c r="D53" s="359"/>
    </row>
    <row r="54" spans="1:4" ht="9" customHeight="1">
      <c r="A54" s="54" t="s">
        <v>7460</v>
      </c>
      <c r="B54" s="54" t="s">
        <v>7461</v>
      </c>
      <c r="C54" s="96">
        <v>311189.6899</v>
      </c>
      <c r="D54" s="359"/>
    </row>
    <row r="55" spans="1:4" ht="9" customHeight="1">
      <c r="A55" s="54" t="s">
        <v>7462</v>
      </c>
      <c r="B55" s="54" t="s">
        <v>7463</v>
      </c>
      <c r="C55" s="96">
        <v>340511.38439999998</v>
      </c>
      <c r="D55" s="359"/>
    </row>
    <row r="56" spans="1:4" ht="9" customHeight="1">
      <c r="A56" s="54" t="s">
        <v>7464</v>
      </c>
      <c r="B56" s="54" t="s">
        <v>7465</v>
      </c>
      <c r="C56" s="96">
        <v>190020.63440000001</v>
      </c>
      <c r="D56" s="359"/>
    </row>
    <row r="57" spans="1:4" ht="9" customHeight="1">
      <c r="A57" s="54" t="s">
        <v>7466</v>
      </c>
      <c r="B57" s="54" t="s">
        <v>7467</v>
      </c>
      <c r="C57" s="96">
        <v>167810.44500000001</v>
      </c>
      <c r="D57" s="359"/>
    </row>
    <row r="58" spans="1:4" ht="9" customHeight="1">
      <c r="A58" s="54" t="s">
        <v>7468</v>
      </c>
      <c r="B58" s="54" t="s">
        <v>7469</v>
      </c>
      <c r="C58" s="96">
        <v>180149.4417</v>
      </c>
      <c r="D58" s="359"/>
    </row>
    <row r="59" spans="1:4" ht="9" customHeight="1">
      <c r="A59" s="54" t="s">
        <v>7470</v>
      </c>
      <c r="B59" s="54" t="s">
        <v>7471</v>
      </c>
      <c r="C59" s="96">
        <v>44798.8681</v>
      </c>
      <c r="D59" s="359"/>
    </row>
    <row r="60" spans="1:4" ht="9" customHeight="1">
      <c r="A60" s="54" t="s">
        <v>7472</v>
      </c>
      <c r="B60" s="54" t="s">
        <v>7473</v>
      </c>
      <c r="C60" s="96">
        <v>118276.5358</v>
      </c>
      <c r="D60" s="359"/>
    </row>
    <row r="61" spans="1:4" ht="9" customHeight="1">
      <c r="A61" s="54" t="s">
        <v>7474</v>
      </c>
      <c r="B61" s="54" t="s">
        <v>7475</v>
      </c>
      <c r="C61" s="96">
        <v>135173.15330000001</v>
      </c>
      <c r="D61" s="359"/>
    </row>
    <row r="62" spans="1:4" ht="9" customHeight="1">
      <c r="A62" s="54" t="s">
        <v>17028</v>
      </c>
      <c r="B62" s="54" t="s">
        <v>17029</v>
      </c>
      <c r="C62" s="96">
        <v>609364</v>
      </c>
      <c r="D62" s="359"/>
    </row>
    <row r="63" spans="1:4" ht="9" customHeight="1">
      <c r="A63" s="54" t="s">
        <v>7476</v>
      </c>
      <c r="B63" s="54" t="s">
        <v>7477</v>
      </c>
      <c r="C63" s="96">
        <v>59207.715300000003</v>
      </c>
      <c r="D63" s="359"/>
    </row>
    <row r="64" spans="1:4" ht="9" customHeight="1">
      <c r="A64" s="54" t="s">
        <v>7478</v>
      </c>
      <c r="B64" s="54" t="s">
        <v>7479</v>
      </c>
      <c r="C64" s="96">
        <v>103867.2565</v>
      </c>
      <c r="D64" s="359"/>
    </row>
    <row r="65" spans="1:10" ht="9" customHeight="1">
      <c r="A65" s="54" t="s">
        <v>10440</v>
      </c>
      <c r="B65" s="54" t="s">
        <v>10441</v>
      </c>
      <c r="C65" s="96">
        <v>270882.25109999999</v>
      </c>
      <c r="D65" s="359"/>
    </row>
    <row r="66" spans="1:10" ht="9" customHeight="1">
      <c r="A66" s="54" t="s">
        <v>10442</v>
      </c>
      <c r="B66" s="54" t="s">
        <v>10443</v>
      </c>
      <c r="C66" s="96">
        <v>349643.99320000003</v>
      </c>
      <c r="D66" s="359"/>
    </row>
    <row r="67" spans="1:10" ht="9" customHeight="1">
      <c r="A67" s="54" t="s">
        <v>11987</v>
      </c>
      <c r="B67" s="54" t="s">
        <v>17007</v>
      </c>
      <c r="C67" s="96">
        <v>239119.6986</v>
      </c>
      <c r="D67" s="359"/>
    </row>
    <row r="68" spans="1:10" ht="9" customHeight="1">
      <c r="A68" s="54" t="s">
        <v>11988</v>
      </c>
      <c r="B68" s="54" t="s">
        <v>17008</v>
      </c>
      <c r="C68" s="96">
        <v>260004.86679999999</v>
      </c>
      <c r="D68" s="359"/>
    </row>
    <row r="69" spans="1:10" ht="9" customHeight="1">
      <c r="A69" s="54" t="s">
        <v>11551</v>
      </c>
      <c r="B69" s="54" t="s">
        <v>11552</v>
      </c>
      <c r="C69" s="96">
        <v>94311.967600000004</v>
      </c>
      <c r="D69" s="359"/>
    </row>
    <row r="70" spans="1:10" ht="9" customHeight="1">
      <c r="A70" s="54" t="s">
        <v>11553</v>
      </c>
      <c r="B70" s="54" t="s">
        <v>11554</v>
      </c>
      <c r="C70" s="96">
        <v>112075.57640000001</v>
      </c>
      <c r="D70" s="359"/>
      <c r="J70" s="54"/>
    </row>
    <row r="71" spans="1:10" ht="9" customHeight="1">
      <c r="A71" s="54" t="s">
        <v>7480</v>
      </c>
      <c r="B71" s="54" t="s">
        <v>7481</v>
      </c>
      <c r="C71" s="96">
        <v>100635.7322</v>
      </c>
      <c r="D71" s="359"/>
      <c r="J71" s="54"/>
    </row>
    <row r="72" spans="1:10" ht="9" customHeight="1">
      <c r="A72" s="54" t="s">
        <v>7482</v>
      </c>
      <c r="B72" s="54" t="s">
        <v>9674</v>
      </c>
      <c r="C72" s="96">
        <v>107690.2727</v>
      </c>
      <c r="D72" s="359"/>
    </row>
    <row r="73" spans="1:10" ht="9" customHeight="1">
      <c r="A73" s="54" t="s">
        <v>7483</v>
      </c>
      <c r="B73" s="54" t="s">
        <v>7484</v>
      </c>
      <c r="C73" s="96">
        <v>181683.2457</v>
      </c>
      <c r="D73" s="359"/>
    </row>
    <row r="74" spans="1:10" s="119" customFormat="1" ht="9" customHeight="1">
      <c r="A74" s="54" t="s">
        <v>8301</v>
      </c>
      <c r="B74" s="54" t="s">
        <v>8302</v>
      </c>
      <c r="C74" s="96">
        <v>222141.6263</v>
      </c>
      <c r="D74" s="359"/>
      <c r="I74" s="54"/>
      <c r="J74" s="398"/>
    </row>
    <row r="75" spans="1:10" s="119" customFormat="1" ht="9" customHeight="1">
      <c r="A75" s="54" t="s">
        <v>8303</v>
      </c>
      <c r="B75" s="54" t="s">
        <v>8304</v>
      </c>
      <c r="C75" s="96">
        <v>183973.15299999999</v>
      </c>
      <c r="D75" s="359"/>
      <c r="J75" s="398"/>
    </row>
    <row r="76" spans="1:10" ht="9" customHeight="1">
      <c r="A76" s="54" t="s">
        <v>11986</v>
      </c>
      <c r="B76" s="54" t="s">
        <v>11989</v>
      </c>
      <c r="C76" s="96">
        <v>259056.97459999999</v>
      </c>
      <c r="D76" s="359"/>
      <c r="I76" s="119"/>
    </row>
    <row r="77" spans="1:10" s="119" customFormat="1" ht="9" customHeight="1">
      <c r="A77" s="54" t="s">
        <v>7485</v>
      </c>
      <c r="B77" s="54" t="s">
        <v>8565</v>
      </c>
      <c r="C77" s="96">
        <v>15602.2413</v>
      </c>
      <c r="D77" s="359"/>
      <c r="I77" s="54"/>
      <c r="J77" s="398"/>
    </row>
    <row r="78" spans="1:10" ht="9" customHeight="1">
      <c r="A78" s="54" t="s">
        <v>10999</v>
      </c>
      <c r="B78" s="54" t="s">
        <v>11000</v>
      </c>
      <c r="C78" s="96">
        <v>1332.1728000000001</v>
      </c>
      <c r="D78" s="359"/>
      <c r="I78" s="119"/>
    </row>
    <row r="79" spans="1:10" ht="9" customHeight="1">
      <c r="A79" s="54" t="s">
        <v>7486</v>
      </c>
      <c r="B79" s="54" t="s">
        <v>8566</v>
      </c>
      <c r="C79" s="96">
        <v>2592.7413000000001</v>
      </c>
      <c r="D79" s="359"/>
    </row>
    <row r="80" spans="1:10" ht="9" customHeight="1">
      <c r="A80" s="54" t="s">
        <v>7487</v>
      </c>
      <c r="B80" s="54" t="s">
        <v>7488</v>
      </c>
      <c r="C80" s="96">
        <v>2567.7631000000001</v>
      </c>
      <c r="D80" s="359"/>
    </row>
    <row r="81" spans="1:4" ht="9" customHeight="1">
      <c r="A81" s="54" t="s">
        <v>7489</v>
      </c>
      <c r="B81" s="54" t="s">
        <v>7490</v>
      </c>
      <c r="C81" s="96">
        <v>1974.1135999999999</v>
      </c>
      <c r="D81" s="359"/>
    </row>
    <row r="82" spans="1:4" ht="9" customHeight="1">
      <c r="A82" s="54" t="s">
        <v>7491</v>
      </c>
      <c r="B82" s="54" t="s">
        <v>8567</v>
      </c>
      <c r="C82" s="96">
        <v>1974.1135999999999</v>
      </c>
      <c r="D82" s="359"/>
    </row>
    <row r="83" spans="1:4" ht="9" customHeight="1">
      <c r="A83" s="54" t="s">
        <v>7492</v>
      </c>
      <c r="B83" s="54" t="s">
        <v>7493</v>
      </c>
      <c r="C83" s="96">
        <v>10791.4323</v>
      </c>
      <c r="D83" s="359"/>
    </row>
    <row r="84" spans="1:4" ht="9" customHeight="1">
      <c r="A84" s="54" t="s">
        <v>7494</v>
      </c>
      <c r="B84" s="54" t="s">
        <v>7495</v>
      </c>
      <c r="C84" s="96">
        <v>3359.5733</v>
      </c>
      <c r="D84" s="359"/>
    </row>
    <row r="85" spans="1:4" ht="9" customHeight="1">
      <c r="A85" s="54" t="s">
        <v>7496</v>
      </c>
      <c r="B85" s="54" t="s">
        <v>8568</v>
      </c>
      <c r="C85" s="96">
        <v>4713.3939</v>
      </c>
      <c r="D85" s="359"/>
    </row>
    <row r="86" spans="1:4" ht="9" customHeight="1">
      <c r="A86" s="54" t="s">
        <v>7497</v>
      </c>
      <c r="B86" s="54" t="s">
        <v>7498</v>
      </c>
      <c r="C86" s="96">
        <v>3082.3148000000001</v>
      </c>
      <c r="D86" s="359"/>
    </row>
    <row r="87" spans="1:4" ht="9" customHeight="1">
      <c r="A87" s="54" t="s">
        <v>7499</v>
      </c>
      <c r="B87" s="54" t="s">
        <v>12026</v>
      </c>
      <c r="C87" s="96">
        <v>1022.4426</v>
      </c>
      <c r="D87" s="359"/>
    </row>
    <row r="88" spans="1:4" ht="9" customHeight="1">
      <c r="A88" s="54" t="s">
        <v>7500</v>
      </c>
      <c r="B88" s="54" t="s">
        <v>12027</v>
      </c>
      <c r="C88" s="96">
        <v>917.53399999999999</v>
      </c>
      <c r="D88" s="359"/>
    </row>
    <row r="89" spans="1:4" ht="9" customHeight="1">
      <c r="A89" s="54" t="s">
        <v>7501</v>
      </c>
      <c r="B89" s="54" t="s">
        <v>7502</v>
      </c>
      <c r="C89" s="96">
        <v>959.99699999999996</v>
      </c>
      <c r="D89" s="359"/>
    </row>
    <row r="90" spans="1:4" ht="9" customHeight="1">
      <c r="A90" s="54" t="s">
        <v>7503</v>
      </c>
      <c r="B90" s="54" t="s">
        <v>7504</v>
      </c>
      <c r="C90" s="96">
        <v>3879.1206999999999</v>
      </c>
      <c r="D90" s="359"/>
    </row>
    <row r="91" spans="1:4" ht="9" customHeight="1">
      <c r="A91" s="54" t="s">
        <v>7505</v>
      </c>
      <c r="B91" s="54" t="s">
        <v>7506</v>
      </c>
      <c r="C91" s="96">
        <v>1703.5160000000001</v>
      </c>
      <c r="D91" s="359"/>
    </row>
    <row r="92" spans="1:4" ht="9" customHeight="1">
      <c r="A92" s="54" t="s">
        <v>7507</v>
      </c>
      <c r="B92" s="54" t="s">
        <v>7508</v>
      </c>
      <c r="C92" s="96">
        <v>1703.5160000000001</v>
      </c>
      <c r="D92" s="359"/>
    </row>
    <row r="93" spans="1:4" ht="9" customHeight="1">
      <c r="A93" s="54" t="s">
        <v>7509</v>
      </c>
      <c r="B93" s="54" t="s">
        <v>7510</v>
      </c>
      <c r="C93" s="96">
        <v>1082.3904</v>
      </c>
      <c r="D93" s="359"/>
    </row>
    <row r="94" spans="1:4" ht="9" customHeight="1">
      <c r="A94" s="54" t="s">
        <v>7511</v>
      </c>
      <c r="B94" s="54" t="s">
        <v>7512</v>
      </c>
      <c r="C94" s="96">
        <v>885.89490000000001</v>
      </c>
      <c r="D94" s="359"/>
    </row>
    <row r="95" spans="1:4" ht="9" customHeight="1">
      <c r="A95" s="54" t="s">
        <v>7513</v>
      </c>
      <c r="B95" s="54" t="s">
        <v>7514</v>
      </c>
      <c r="C95" s="96">
        <v>525.37559999999996</v>
      </c>
      <c r="D95" s="359"/>
    </row>
    <row r="96" spans="1:4" ht="9" customHeight="1">
      <c r="A96" s="54" t="s">
        <v>10060</v>
      </c>
      <c r="B96" s="54" t="s">
        <v>10061</v>
      </c>
      <c r="C96" s="96">
        <v>85.758600000000001</v>
      </c>
      <c r="D96" s="359"/>
    </row>
    <row r="97" spans="1:4" ht="9" customHeight="1">
      <c r="A97" s="54" t="s">
        <v>7515</v>
      </c>
      <c r="B97" s="54" t="s">
        <v>12196</v>
      </c>
      <c r="C97" s="96">
        <v>1929.1527000000001</v>
      </c>
      <c r="D97" s="359"/>
    </row>
    <row r="98" spans="1:4" ht="9" customHeight="1">
      <c r="A98" s="54" t="s">
        <v>7516</v>
      </c>
      <c r="B98" s="54" t="s">
        <v>12197</v>
      </c>
      <c r="C98" s="96">
        <v>1929.1527000000001</v>
      </c>
      <c r="D98" s="359"/>
    </row>
    <row r="99" spans="1:4" ht="9" customHeight="1">
      <c r="A99" s="54" t="s">
        <v>7517</v>
      </c>
      <c r="B99" s="54" t="s">
        <v>9253</v>
      </c>
      <c r="C99" s="96">
        <v>1701.0181</v>
      </c>
      <c r="D99" s="359"/>
    </row>
    <row r="100" spans="1:4" ht="9" customHeight="1">
      <c r="A100" s="54" t="s">
        <v>7518</v>
      </c>
      <c r="B100" s="54" t="s">
        <v>12198</v>
      </c>
      <c r="C100" s="96">
        <v>25764.9735</v>
      </c>
      <c r="D100" s="359"/>
    </row>
    <row r="101" spans="1:4" ht="9" customHeight="1">
      <c r="A101" s="54" t="s">
        <v>7519</v>
      </c>
      <c r="B101" s="54" t="s">
        <v>12199</v>
      </c>
      <c r="C101" s="96">
        <v>21458.022000000001</v>
      </c>
      <c r="D101" s="359"/>
    </row>
    <row r="102" spans="1:4" ht="9" customHeight="1">
      <c r="A102" s="54" t="s">
        <v>7520</v>
      </c>
      <c r="B102" s="54" t="s">
        <v>12200</v>
      </c>
      <c r="C102" s="96">
        <v>5978.9579999999996</v>
      </c>
      <c r="D102" s="359"/>
    </row>
    <row r="103" spans="1:4" ht="9" customHeight="1">
      <c r="A103" s="54" t="s">
        <v>7521</v>
      </c>
      <c r="B103" s="54" t="s">
        <v>8569</v>
      </c>
      <c r="C103" s="96">
        <v>4774.1742999999997</v>
      </c>
      <c r="D103" s="359"/>
    </row>
    <row r="104" spans="1:4" ht="9" customHeight="1">
      <c r="A104" s="54" t="s">
        <v>7522</v>
      </c>
      <c r="B104" s="54" t="s">
        <v>12201</v>
      </c>
      <c r="C104" s="96">
        <v>29046.606899999999</v>
      </c>
      <c r="D104" s="359"/>
    </row>
    <row r="105" spans="1:4" ht="9" customHeight="1">
      <c r="A105" s="54" t="s">
        <v>7523</v>
      </c>
      <c r="B105" s="54" t="s">
        <v>8570</v>
      </c>
      <c r="C105" s="96">
        <v>5665.0648000000001</v>
      </c>
      <c r="D105" s="359"/>
    </row>
    <row r="106" spans="1:4" ht="9" customHeight="1">
      <c r="A106" s="54" t="s">
        <v>7524</v>
      </c>
      <c r="B106" s="54" t="s">
        <v>7525</v>
      </c>
      <c r="C106" s="96">
        <v>1802.5962999999999</v>
      </c>
      <c r="D106" s="359"/>
    </row>
    <row r="107" spans="1:4" ht="9" customHeight="1">
      <c r="A107" s="54" t="s">
        <v>7526</v>
      </c>
      <c r="B107" s="54" t="s">
        <v>7527</v>
      </c>
      <c r="C107" s="96">
        <v>2315.4828000000002</v>
      </c>
      <c r="D107" s="359"/>
    </row>
    <row r="108" spans="1:4" ht="9" customHeight="1">
      <c r="A108" s="54" t="s">
        <v>7528</v>
      </c>
      <c r="B108" s="54" t="s">
        <v>7529</v>
      </c>
      <c r="C108" s="96">
        <v>1765.1289999999999</v>
      </c>
      <c r="D108" s="359"/>
    </row>
    <row r="109" spans="1:4" ht="9" customHeight="1">
      <c r="A109" s="54" t="s">
        <v>7530</v>
      </c>
      <c r="B109" s="54" t="s">
        <v>7531</v>
      </c>
      <c r="C109" s="96">
        <v>1889.1876</v>
      </c>
      <c r="D109" s="359"/>
    </row>
    <row r="110" spans="1:4" ht="9" customHeight="1">
      <c r="A110" s="54" t="s">
        <v>7532</v>
      </c>
      <c r="B110" s="54" t="s">
        <v>8571</v>
      </c>
      <c r="C110" s="96">
        <v>3244.6734000000001</v>
      </c>
      <c r="D110" s="359"/>
    </row>
    <row r="111" spans="1:4" ht="9" customHeight="1">
      <c r="A111" s="54" t="s">
        <v>7533</v>
      </c>
      <c r="B111" s="54" t="s">
        <v>8572</v>
      </c>
      <c r="C111" s="96">
        <v>3921.5837000000001</v>
      </c>
      <c r="D111" s="359"/>
    </row>
    <row r="112" spans="1:4" ht="9" customHeight="1">
      <c r="A112" s="54" t="s">
        <v>7534</v>
      </c>
      <c r="B112" s="54" t="s">
        <v>7535</v>
      </c>
      <c r="C112" s="96">
        <v>5081.7363999999998</v>
      </c>
      <c r="D112" s="359"/>
    </row>
    <row r="113" spans="1:4" ht="9" customHeight="1">
      <c r="A113" s="54" t="s">
        <v>7536</v>
      </c>
      <c r="B113" s="54" t="s">
        <v>7537</v>
      </c>
      <c r="C113" s="96">
        <v>5519.1444000000001</v>
      </c>
      <c r="D113" s="359"/>
    </row>
    <row r="114" spans="1:4" ht="9" customHeight="1">
      <c r="A114" s="54" t="s">
        <v>8265</v>
      </c>
      <c r="B114" s="54" t="s">
        <v>8573</v>
      </c>
      <c r="C114" s="96">
        <v>18686.221300000001</v>
      </c>
      <c r="D114" s="359"/>
    </row>
    <row r="115" spans="1:4" ht="9" customHeight="1">
      <c r="A115" s="54" t="s">
        <v>7538</v>
      </c>
      <c r="B115" s="54" t="s">
        <v>7539</v>
      </c>
      <c r="C115" s="96">
        <v>2231.3894</v>
      </c>
      <c r="D115" s="359"/>
    </row>
    <row r="116" spans="1:4" ht="9" customHeight="1">
      <c r="A116" s="54" t="s">
        <v>7540</v>
      </c>
      <c r="B116" s="54" t="s">
        <v>8574</v>
      </c>
      <c r="C116" s="96">
        <v>635.2799</v>
      </c>
      <c r="D116" s="359"/>
    </row>
    <row r="117" spans="1:4" ht="9" customHeight="1">
      <c r="A117" s="54" t="s">
        <v>7541</v>
      </c>
      <c r="B117" s="54" t="s">
        <v>7542</v>
      </c>
      <c r="C117" s="96">
        <v>350.52800000000002</v>
      </c>
      <c r="D117" s="359"/>
    </row>
    <row r="118" spans="1:4" ht="9" customHeight="1">
      <c r="A118" s="54" t="s">
        <v>7543</v>
      </c>
      <c r="B118" s="54" t="s">
        <v>8575</v>
      </c>
      <c r="C118" s="96">
        <v>342.20190000000002</v>
      </c>
      <c r="D118" s="359"/>
    </row>
    <row r="119" spans="1:4" ht="9" customHeight="1">
      <c r="A119" s="54" t="s">
        <v>7544</v>
      </c>
      <c r="B119" s="54" t="s">
        <v>7545</v>
      </c>
      <c r="C119" s="96">
        <v>4492.5852000000004</v>
      </c>
      <c r="D119" s="359"/>
    </row>
    <row r="120" spans="1:4" ht="9" customHeight="1">
      <c r="A120" s="54" t="s">
        <v>7546</v>
      </c>
      <c r="B120" s="54" t="s">
        <v>7547</v>
      </c>
      <c r="C120" s="96">
        <v>4492.8149999999996</v>
      </c>
      <c r="D120" s="359"/>
    </row>
    <row r="121" spans="1:4" ht="9" customHeight="1">
      <c r="A121" s="54" t="s">
        <v>7548</v>
      </c>
      <c r="B121" s="54" t="s">
        <v>7549</v>
      </c>
      <c r="C121" s="96">
        <v>5304.0093999999999</v>
      </c>
      <c r="D121" s="359"/>
    </row>
    <row r="122" spans="1:4" ht="9" customHeight="1">
      <c r="A122" s="54" t="s">
        <v>7550</v>
      </c>
      <c r="B122" s="54" t="s">
        <v>7551</v>
      </c>
      <c r="C122" s="96">
        <v>5304.0093999999999</v>
      </c>
      <c r="D122" s="359"/>
    </row>
    <row r="123" spans="1:4" ht="9" customHeight="1">
      <c r="A123" s="54" t="s">
        <v>7552</v>
      </c>
      <c r="B123" s="54" t="s">
        <v>10779</v>
      </c>
      <c r="C123" s="96">
        <v>5600.2341999999999</v>
      </c>
      <c r="D123" s="359"/>
    </row>
    <row r="124" spans="1:4" ht="9" customHeight="1">
      <c r="A124" s="54" t="s">
        <v>7553</v>
      </c>
      <c r="B124" s="54" t="s">
        <v>10780</v>
      </c>
      <c r="C124" s="96">
        <v>7488.0057999999999</v>
      </c>
      <c r="D124" s="359"/>
    </row>
    <row r="125" spans="1:4" ht="9" customHeight="1">
      <c r="A125" s="54" t="s">
        <v>7554</v>
      </c>
      <c r="B125" s="54" t="s">
        <v>10781</v>
      </c>
      <c r="C125" s="96">
        <v>6737.8137999999999</v>
      </c>
      <c r="D125" s="359"/>
    </row>
    <row r="126" spans="1:4" ht="9" customHeight="1">
      <c r="A126" s="54" t="s">
        <v>7555</v>
      </c>
      <c r="B126" s="54" t="s">
        <v>10782</v>
      </c>
      <c r="C126" s="96">
        <v>5303.7384000000002</v>
      </c>
      <c r="D126" s="359"/>
    </row>
    <row r="127" spans="1:4" ht="9" customHeight="1">
      <c r="A127" s="54" t="s">
        <v>7556</v>
      </c>
      <c r="B127" s="54" t="s">
        <v>10783</v>
      </c>
      <c r="C127" s="96">
        <v>8458.7013000000006</v>
      </c>
      <c r="D127" s="359"/>
    </row>
    <row r="128" spans="1:4" ht="9" customHeight="1">
      <c r="A128" s="54" t="s">
        <v>7557</v>
      </c>
      <c r="B128" s="54" t="s">
        <v>10784</v>
      </c>
      <c r="C128" s="96">
        <v>9476.5457000000006</v>
      </c>
      <c r="D128" s="359"/>
    </row>
    <row r="129" spans="1:4" ht="9" customHeight="1">
      <c r="A129" s="54" t="s">
        <v>7558</v>
      </c>
      <c r="B129" s="54" t="s">
        <v>7559</v>
      </c>
      <c r="C129" s="96">
        <v>1259.7358999999999</v>
      </c>
      <c r="D129" s="359"/>
    </row>
    <row r="130" spans="1:4" ht="9" customHeight="1">
      <c r="A130" s="54" t="s">
        <v>7560</v>
      </c>
      <c r="B130" s="54" t="s">
        <v>7561</v>
      </c>
      <c r="C130" s="96">
        <v>16686.259999999998</v>
      </c>
      <c r="D130" s="359"/>
    </row>
    <row r="131" spans="1:4" ht="9" customHeight="1">
      <c r="A131" s="54" t="s">
        <v>7562</v>
      </c>
      <c r="B131" s="54" t="s">
        <v>7563</v>
      </c>
      <c r="C131" s="96">
        <v>6870.1397999999999</v>
      </c>
      <c r="D131" s="359"/>
    </row>
    <row r="132" spans="1:4" ht="9" customHeight="1">
      <c r="A132" s="54" t="s">
        <v>7564</v>
      </c>
      <c r="B132" s="54" t="s">
        <v>7565</v>
      </c>
      <c r="C132" s="96">
        <v>13145.565000000001</v>
      </c>
      <c r="D132" s="359"/>
    </row>
    <row r="133" spans="1:4" ht="9" customHeight="1">
      <c r="A133" s="54" t="s">
        <v>7566</v>
      </c>
      <c r="B133" s="54" t="s">
        <v>7567</v>
      </c>
      <c r="C133" s="96">
        <v>13145.565000000001</v>
      </c>
      <c r="D133" s="359"/>
    </row>
    <row r="134" spans="1:4" ht="9" customHeight="1">
      <c r="A134" s="54" t="s">
        <v>8266</v>
      </c>
      <c r="B134" s="54" t="s">
        <v>8267</v>
      </c>
      <c r="C134" s="96">
        <v>27187.149000000001</v>
      </c>
      <c r="D134" s="359"/>
    </row>
    <row r="135" spans="1:4" ht="9" customHeight="1">
      <c r="A135" s="54" t="s">
        <v>8268</v>
      </c>
      <c r="B135" s="54" t="s">
        <v>8269</v>
      </c>
      <c r="C135" s="96">
        <v>17636.3027</v>
      </c>
      <c r="D135" s="359"/>
    </row>
    <row r="136" spans="1:4" ht="9" customHeight="1">
      <c r="A136" s="54" t="s">
        <v>8270</v>
      </c>
      <c r="B136" s="54" t="s">
        <v>8271</v>
      </c>
      <c r="C136" s="96">
        <v>22780.154900000001</v>
      </c>
      <c r="D136" s="359"/>
    </row>
    <row r="137" spans="1:4" ht="9" customHeight="1">
      <c r="A137" s="54" t="s">
        <v>7568</v>
      </c>
      <c r="B137" s="54" t="s">
        <v>7569</v>
      </c>
      <c r="C137" s="96">
        <v>19677.142899999999</v>
      </c>
      <c r="D137" s="359"/>
    </row>
    <row r="138" spans="1:4" ht="9" customHeight="1">
      <c r="A138" s="54" t="s">
        <v>8272</v>
      </c>
      <c r="B138" s="54" t="s">
        <v>8273</v>
      </c>
      <c r="C138" s="96">
        <v>36533.173799999997</v>
      </c>
      <c r="D138" s="359"/>
    </row>
    <row r="139" spans="1:4" ht="9" customHeight="1">
      <c r="A139" s="54" t="s">
        <v>7570</v>
      </c>
      <c r="B139" s="54" t="s">
        <v>12202</v>
      </c>
      <c r="C139" s="96">
        <v>14774.317800000001</v>
      </c>
      <c r="D139" s="359"/>
    </row>
    <row r="140" spans="1:4" ht="9" customHeight="1">
      <c r="A140" s="54" t="s">
        <v>7571</v>
      </c>
      <c r="B140" s="54" t="s">
        <v>12203</v>
      </c>
      <c r="C140" s="96">
        <v>17257.78</v>
      </c>
      <c r="D140" s="359"/>
    </row>
    <row r="141" spans="1:4" ht="9" customHeight="1">
      <c r="A141" s="54" t="s">
        <v>7572</v>
      </c>
      <c r="B141" s="54" t="s">
        <v>12204</v>
      </c>
      <c r="C141" s="96">
        <v>16439.881799999999</v>
      </c>
      <c r="D141" s="359"/>
    </row>
    <row r="142" spans="1:4" ht="9" customHeight="1">
      <c r="A142" s="54" t="s">
        <v>7573</v>
      </c>
      <c r="B142" s="54" t="s">
        <v>7574</v>
      </c>
      <c r="C142" s="96">
        <v>10507.900900000001</v>
      </c>
      <c r="D142" s="359"/>
    </row>
    <row r="143" spans="1:4" ht="9" customHeight="1">
      <c r="A143" s="54" t="s">
        <v>7575</v>
      </c>
      <c r="B143" s="54" t="s">
        <v>7576</v>
      </c>
      <c r="C143" s="96">
        <v>22817.56</v>
      </c>
      <c r="D143" s="359"/>
    </row>
    <row r="144" spans="1:4" ht="9" customHeight="1">
      <c r="A144" s="54" t="s">
        <v>7577</v>
      </c>
      <c r="B144" s="54" t="s">
        <v>7578</v>
      </c>
      <c r="C144" s="96">
        <v>9089.4613000000008</v>
      </c>
      <c r="D144" s="359"/>
    </row>
    <row r="145" spans="1:4" ht="9" customHeight="1">
      <c r="A145" s="54" t="s">
        <v>7579</v>
      </c>
      <c r="B145" s="54" t="s">
        <v>7580</v>
      </c>
      <c r="C145" s="96">
        <v>18118.1103</v>
      </c>
      <c r="D145" s="359"/>
    </row>
    <row r="146" spans="1:4" ht="9" customHeight="1">
      <c r="A146" s="54" t="s">
        <v>7581</v>
      </c>
      <c r="B146" s="54" t="s">
        <v>7582</v>
      </c>
      <c r="C146" s="96">
        <v>9068.0777999999991</v>
      </c>
      <c r="D146" s="359"/>
    </row>
    <row r="147" spans="1:4" ht="9" customHeight="1">
      <c r="A147" s="54" t="s">
        <v>7583</v>
      </c>
      <c r="B147" s="54" t="s">
        <v>7584</v>
      </c>
      <c r="C147" s="96">
        <v>11065.382600000001</v>
      </c>
      <c r="D147" s="359"/>
    </row>
    <row r="148" spans="1:4" ht="9" customHeight="1">
      <c r="A148" s="54" t="s">
        <v>7585</v>
      </c>
      <c r="B148" s="54" t="s">
        <v>12205</v>
      </c>
      <c r="C148" s="96">
        <v>4131.8258999999998</v>
      </c>
      <c r="D148" s="359"/>
    </row>
    <row r="149" spans="1:4" ht="9" customHeight="1">
      <c r="A149" s="54" t="s">
        <v>7586</v>
      </c>
      <c r="B149" s="54" t="s">
        <v>12206</v>
      </c>
      <c r="C149" s="96">
        <v>6010.0192999999999</v>
      </c>
      <c r="D149" s="359"/>
    </row>
    <row r="150" spans="1:4" ht="9" customHeight="1">
      <c r="A150" s="54" t="s">
        <v>7587</v>
      </c>
      <c r="B150" s="54" t="s">
        <v>12207</v>
      </c>
      <c r="C150" s="96">
        <v>3308.4636</v>
      </c>
      <c r="D150" s="359"/>
    </row>
    <row r="151" spans="1:4" ht="9" customHeight="1">
      <c r="A151" s="54" t="s">
        <v>7588</v>
      </c>
      <c r="B151" s="54" t="s">
        <v>12208</v>
      </c>
      <c r="C151" s="96">
        <v>5135.2551000000003</v>
      </c>
      <c r="D151" s="359"/>
    </row>
    <row r="152" spans="1:4" ht="9" customHeight="1">
      <c r="A152" s="54" t="s">
        <v>7589</v>
      </c>
      <c r="B152" s="54" t="s">
        <v>12209</v>
      </c>
      <c r="C152" s="96">
        <v>10462.1963</v>
      </c>
      <c r="D152" s="359"/>
    </row>
    <row r="153" spans="1:4" ht="9" customHeight="1">
      <c r="A153" s="54" t="s">
        <v>7590</v>
      </c>
      <c r="B153" s="54" t="s">
        <v>12210</v>
      </c>
      <c r="C153" s="96">
        <v>7044.9115000000002</v>
      </c>
      <c r="D153" s="359"/>
    </row>
    <row r="154" spans="1:4" ht="9" customHeight="1">
      <c r="A154" s="54" t="s">
        <v>7591</v>
      </c>
      <c r="B154" s="54" t="s">
        <v>12211</v>
      </c>
      <c r="C154" s="96">
        <v>19938.972900000001</v>
      </c>
      <c r="D154" s="359"/>
    </row>
    <row r="155" spans="1:4" ht="9" customHeight="1">
      <c r="A155" s="54" t="s">
        <v>7592</v>
      </c>
      <c r="B155" s="54" t="s">
        <v>7593</v>
      </c>
      <c r="C155" s="96">
        <v>9068.0777999999991</v>
      </c>
      <c r="D155" s="359"/>
    </row>
    <row r="156" spans="1:4" ht="9" customHeight="1">
      <c r="A156" s="54" t="s">
        <v>7594</v>
      </c>
      <c r="B156" s="54" t="s">
        <v>7595</v>
      </c>
      <c r="C156" s="96">
        <v>11065.382600000001</v>
      </c>
      <c r="D156" s="359"/>
    </row>
    <row r="157" spans="1:4" ht="9" customHeight="1">
      <c r="A157" s="54" t="s">
        <v>7596</v>
      </c>
      <c r="B157" s="54" t="s">
        <v>12212</v>
      </c>
      <c r="C157" s="96">
        <v>4131.8258999999998</v>
      </c>
      <c r="D157" s="359"/>
    </row>
    <row r="158" spans="1:4" ht="9" customHeight="1">
      <c r="A158" s="54" t="s">
        <v>7597</v>
      </c>
      <c r="B158" s="54" t="s">
        <v>12213</v>
      </c>
      <c r="C158" s="96">
        <v>6010.0192999999999</v>
      </c>
      <c r="D158" s="359"/>
    </row>
    <row r="159" spans="1:4" ht="9" customHeight="1">
      <c r="A159" s="54" t="s">
        <v>7598</v>
      </c>
      <c r="B159" s="54" t="s">
        <v>12214</v>
      </c>
      <c r="C159" s="96">
        <v>3308.4636</v>
      </c>
      <c r="D159" s="359"/>
    </row>
    <row r="160" spans="1:4" ht="9" customHeight="1">
      <c r="A160" s="54" t="s">
        <v>7599</v>
      </c>
      <c r="B160" s="54" t="s">
        <v>12215</v>
      </c>
      <c r="C160" s="96">
        <v>5135.2551000000003</v>
      </c>
      <c r="D160" s="359"/>
    </row>
    <row r="161" spans="1:4" ht="9" customHeight="1">
      <c r="A161" s="54" t="s">
        <v>7600</v>
      </c>
      <c r="B161" s="54" t="s">
        <v>12216</v>
      </c>
      <c r="C161" s="96">
        <v>16042.6317</v>
      </c>
      <c r="D161" s="359"/>
    </row>
    <row r="162" spans="1:4" ht="9" customHeight="1">
      <c r="A162" s="54" t="s">
        <v>7601</v>
      </c>
      <c r="B162" s="54" t="s">
        <v>12217</v>
      </c>
      <c r="C162" s="96">
        <v>7046.4570000000003</v>
      </c>
      <c r="D162" s="359"/>
    </row>
    <row r="163" spans="1:4" ht="9" customHeight="1">
      <c r="A163" s="54" t="s">
        <v>7602</v>
      </c>
      <c r="B163" s="54" t="s">
        <v>12218</v>
      </c>
      <c r="C163" s="96">
        <v>10462.1963</v>
      </c>
      <c r="D163" s="359"/>
    </row>
    <row r="164" spans="1:4" ht="9" customHeight="1">
      <c r="A164" s="54" t="s">
        <v>7603</v>
      </c>
      <c r="B164" s="54" t="s">
        <v>7604</v>
      </c>
      <c r="C164" s="96">
        <v>16420.5157</v>
      </c>
      <c r="D164" s="359"/>
    </row>
    <row r="165" spans="1:4" ht="9" customHeight="1">
      <c r="A165" s="54" t="s">
        <v>7605</v>
      </c>
      <c r="B165" s="54" t="s">
        <v>7606</v>
      </c>
      <c r="C165" s="96">
        <v>13607.052100000001</v>
      </c>
      <c r="D165" s="359"/>
    </row>
    <row r="166" spans="1:4" ht="9" customHeight="1">
      <c r="A166" s="54" t="s">
        <v>7607</v>
      </c>
      <c r="B166" s="54" t="s">
        <v>7608</v>
      </c>
      <c r="C166" s="96">
        <v>18755.789700000001</v>
      </c>
      <c r="D166" s="359"/>
    </row>
    <row r="167" spans="1:4" ht="9" customHeight="1">
      <c r="A167" s="54" t="s">
        <v>7609</v>
      </c>
      <c r="B167" s="54" t="s">
        <v>7610</v>
      </c>
      <c r="C167" s="96">
        <v>12044.4714</v>
      </c>
      <c r="D167" s="359"/>
    </row>
    <row r="168" spans="1:4" ht="9" customHeight="1">
      <c r="A168" s="54" t="s">
        <v>7611</v>
      </c>
      <c r="B168" s="54" t="s">
        <v>7612</v>
      </c>
      <c r="C168" s="96">
        <v>12044.4714</v>
      </c>
      <c r="D168" s="359"/>
    </row>
    <row r="169" spans="1:4" ht="9" customHeight="1">
      <c r="A169" s="54" t="s">
        <v>8274</v>
      </c>
      <c r="B169" s="54" t="s">
        <v>8275</v>
      </c>
      <c r="C169" s="96">
        <v>22498.733400000001</v>
      </c>
      <c r="D169" s="359"/>
    </row>
    <row r="170" spans="1:4" ht="9" customHeight="1">
      <c r="A170" s="54" t="s">
        <v>8276</v>
      </c>
      <c r="B170" s="54" t="s">
        <v>8576</v>
      </c>
      <c r="C170" s="96">
        <v>19755.29</v>
      </c>
      <c r="D170" s="359"/>
    </row>
    <row r="171" spans="1:4" ht="9" customHeight="1">
      <c r="A171" s="54" t="s">
        <v>11730</v>
      </c>
      <c r="B171" s="54" t="s">
        <v>11731</v>
      </c>
      <c r="C171" s="96">
        <v>19698</v>
      </c>
      <c r="D171" s="359"/>
    </row>
    <row r="172" spans="1:4" ht="9" customHeight="1">
      <c r="A172" s="54" t="s">
        <v>8277</v>
      </c>
      <c r="B172" s="54" t="s">
        <v>8577</v>
      </c>
      <c r="C172" s="96">
        <v>15557.280500000001</v>
      </c>
      <c r="D172" s="359"/>
    </row>
    <row r="173" spans="1:4" ht="9" customHeight="1">
      <c r="A173" s="54" t="s">
        <v>7613</v>
      </c>
      <c r="B173" s="54" t="s">
        <v>12219</v>
      </c>
      <c r="C173" s="96">
        <v>15289.096600000001</v>
      </c>
      <c r="D173" s="359"/>
    </row>
    <row r="174" spans="1:4" ht="9" customHeight="1">
      <c r="A174" s="54" t="s">
        <v>7614</v>
      </c>
      <c r="B174" s="54" t="s">
        <v>12220</v>
      </c>
      <c r="C174" s="96">
        <v>29366.125100000001</v>
      </c>
      <c r="D174" s="359"/>
    </row>
    <row r="175" spans="1:4" ht="9" customHeight="1">
      <c r="A175" s="54" t="s">
        <v>7615</v>
      </c>
      <c r="B175" s="54" t="s">
        <v>12221</v>
      </c>
      <c r="C175" s="96">
        <v>18009.221799999999</v>
      </c>
      <c r="D175" s="359"/>
    </row>
    <row r="176" spans="1:4" ht="9" customHeight="1">
      <c r="A176" s="54" t="s">
        <v>7616</v>
      </c>
      <c r="B176" s="54" t="s">
        <v>12222</v>
      </c>
      <c r="C176" s="96">
        <v>29366.125100000001</v>
      </c>
      <c r="D176" s="359"/>
    </row>
    <row r="177" spans="1:10" ht="9" customHeight="1">
      <c r="A177" s="54" t="s">
        <v>7617</v>
      </c>
      <c r="B177" s="54" t="s">
        <v>7618</v>
      </c>
      <c r="C177" s="96">
        <v>30936.74</v>
      </c>
      <c r="D177" s="359"/>
    </row>
    <row r="178" spans="1:10" s="119" customFormat="1" ht="9" customHeight="1">
      <c r="A178" s="54" t="s">
        <v>7619</v>
      </c>
      <c r="B178" s="54" t="s">
        <v>7620</v>
      </c>
      <c r="C178" s="96">
        <v>40105.340499999998</v>
      </c>
      <c r="D178" s="359"/>
      <c r="I178" s="54"/>
      <c r="J178" s="398"/>
    </row>
    <row r="179" spans="1:10" s="119" customFormat="1" ht="9" customHeight="1">
      <c r="A179" s="54" t="s">
        <v>7621</v>
      </c>
      <c r="B179" s="54" t="s">
        <v>7622</v>
      </c>
      <c r="C179" s="96">
        <v>47044.292099999999</v>
      </c>
      <c r="D179" s="359"/>
      <c r="J179" s="398"/>
    </row>
    <row r="180" spans="1:10" ht="9" customHeight="1">
      <c r="A180" s="54" t="s">
        <v>7623</v>
      </c>
      <c r="B180" s="54" t="s">
        <v>8578</v>
      </c>
      <c r="C180" s="96">
        <v>1378.7988</v>
      </c>
      <c r="D180" s="359"/>
      <c r="I180" s="119"/>
    </row>
    <row r="181" spans="1:10" ht="9" customHeight="1">
      <c r="A181" s="54" t="s">
        <v>7624</v>
      </c>
      <c r="B181" s="54" t="s">
        <v>8579</v>
      </c>
      <c r="C181" s="96">
        <v>4093.1008999999999</v>
      </c>
      <c r="D181" s="359"/>
    </row>
    <row r="182" spans="1:10" ht="9" customHeight="1">
      <c r="A182" s="54" t="s">
        <v>7625</v>
      </c>
      <c r="B182" s="54" t="s">
        <v>8580</v>
      </c>
      <c r="C182" s="96">
        <v>4843.2807000000003</v>
      </c>
      <c r="D182" s="359"/>
    </row>
    <row r="183" spans="1:10" ht="9" customHeight="1">
      <c r="A183" s="54" t="s">
        <v>7626</v>
      </c>
      <c r="B183" s="54" t="s">
        <v>7627</v>
      </c>
      <c r="C183" s="96">
        <v>3472.808</v>
      </c>
      <c r="D183" s="359"/>
    </row>
    <row r="184" spans="1:10" s="119" customFormat="1" ht="9" customHeight="1">
      <c r="A184" s="54" t="s">
        <v>7628</v>
      </c>
      <c r="B184" s="54" t="s">
        <v>7629</v>
      </c>
      <c r="C184" s="96">
        <v>3920.7511</v>
      </c>
      <c r="D184" s="359"/>
      <c r="I184" s="54"/>
      <c r="J184" s="398"/>
    </row>
    <row r="185" spans="1:10" ht="9" customHeight="1">
      <c r="A185" s="54" t="s">
        <v>7630</v>
      </c>
      <c r="B185" s="54" t="s">
        <v>7631</v>
      </c>
      <c r="C185" s="96">
        <v>1098.5642</v>
      </c>
      <c r="D185" s="359"/>
      <c r="I185" s="119"/>
    </row>
    <row r="186" spans="1:10" s="119" customFormat="1" ht="9" customHeight="1">
      <c r="A186" s="54" t="s">
        <v>7632</v>
      </c>
      <c r="B186" s="54" t="s">
        <v>7633</v>
      </c>
      <c r="C186" s="96">
        <v>1385.7709</v>
      </c>
      <c r="D186" s="359"/>
      <c r="I186" s="54"/>
      <c r="J186" s="398"/>
    </row>
    <row r="187" spans="1:10" ht="9" customHeight="1">
      <c r="A187" s="54" t="s">
        <v>7634</v>
      </c>
      <c r="B187" s="54" t="s">
        <v>12028</v>
      </c>
      <c r="C187" s="96">
        <v>5831</v>
      </c>
      <c r="D187" s="359"/>
      <c r="I187" s="119"/>
    </row>
    <row r="188" spans="1:10" ht="9" customHeight="1">
      <c r="A188" s="54" t="s">
        <v>7635</v>
      </c>
      <c r="B188" s="54" t="s">
        <v>15813</v>
      </c>
      <c r="C188" s="96">
        <v>5831</v>
      </c>
      <c r="D188" s="359"/>
    </row>
    <row r="189" spans="1:10" s="119" customFormat="1" ht="9" customHeight="1">
      <c r="A189" s="54" t="s">
        <v>7636</v>
      </c>
      <c r="B189" s="54" t="s">
        <v>7637</v>
      </c>
      <c r="C189" s="96">
        <v>99.080399999999997</v>
      </c>
      <c r="D189" s="359"/>
      <c r="I189" s="54"/>
      <c r="J189" s="398"/>
    </row>
    <row r="190" spans="1:10" s="119" customFormat="1" ht="9" customHeight="1">
      <c r="A190" s="54" t="s">
        <v>7638</v>
      </c>
      <c r="B190" s="54" t="s">
        <v>7639</v>
      </c>
      <c r="C190" s="96">
        <v>224.80420000000001</v>
      </c>
      <c r="D190" s="359"/>
      <c r="J190" s="398"/>
    </row>
    <row r="191" spans="1:10" ht="9" customHeight="1">
      <c r="A191" s="54" t="s">
        <v>7640</v>
      </c>
      <c r="B191" s="54" t="s">
        <v>7641</v>
      </c>
      <c r="C191" s="96">
        <v>4336.2224999999999</v>
      </c>
      <c r="D191" s="359"/>
      <c r="I191" s="119"/>
    </row>
    <row r="192" spans="1:10" s="119" customFormat="1" ht="9" customHeight="1">
      <c r="A192" s="54" t="s">
        <v>7642</v>
      </c>
      <c r="B192" s="54" t="s">
        <v>7643</v>
      </c>
      <c r="C192" s="96">
        <v>2312.9850000000001</v>
      </c>
      <c r="D192" s="359"/>
      <c r="I192" s="54"/>
      <c r="J192" s="398"/>
    </row>
    <row r="193" spans="1:10" ht="9" customHeight="1">
      <c r="A193" s="54" t="s">
        <v>10831</v>
      </c>
      <c r="B193" s="54" t="s">
        <v>10832</v>
      </c>
      <c r="C193" s="96">
        <v>3809.1815999999999</v>
      </c>
      <c r="D193" s="359"/>
      <c r="I193" s="119"/>
    </row>
    <row r="194" spans="1:10" ht="9" customHeight="1">
      <c r="A194" s="54" t="s">
        <v>7644</v>
      </c>
      <c r="B194" s="54" t="s">
        <v>8581</v>
      </c>
      <c r="C194" s="96">
        <v>1986.6026999999999</v>
      </c>
      <c r="D194" s="359"/>
    </row>
    <row r="195" spans="1:10" ht="9" customHeight="1">
      <c r="A195" s="54" t="s">
        <v>7645</v>
      </c>
      <c r="B195" s="54" t="s">
        <v>8582</v>
      </c>
      <c r="C195" s="96">
        <v>1597.7747999999999</v>
      </c>
      <c r="D195" s="359"/>
    </row>
    <row r="196" spans="1:10" ht="9" customHeight="1">
      <c r="A196" s="54" t="s">
        <v>7646</v>
      </c>
      <c r="B196" s="54" t="s">
        <v>8583</v>
      </c>
      <c r="C196" s="96">
        <v>3099.7995999999998</v>
      </c>
      <c r="D196" s="359"/>
    </row>
    <row r="197" spans="1:10" ht="9" customHeight="1">
      <c r="A197" s="54" t="s">
        <v>7647</v>
      </c>
      <c r="B197" s="54" t="s">
        <v>8584</v>
      </c>
      <c r="C197" s="96">
        <v>5412.7846</v>
      </c>
      <c r="D197" s="359"/>
    </row>
    <row r="198" spans="1:10" ht="9" customHeight="1">
      <c r="A198" s="54" t="s">
        <v>7648</v>
      </c>
      <c r="B198" s="54" t="s">
        <v>8585</v>
      </c>
      <c r="C198" s="96">
        <v>2765.9238</v>
      </c>
      <c r="D198" s="359"/>
    </row>
    <row r="199" spans="1:10" ht="9" customHeight="1">
      <c r="A199" s="54" t="s">
        <v>7649</v>
      </c>
      <c r="B199" s="54" t="s">
        <v>8586</v>
      </c>
      <c r="C199" s="96">
        <v>14947.811400000001</v>
      </c>
      <c r="D199" s="359"/>
    </row>
    <row r="200" spans="1:10" ht="9" customHeight="1">
      <c r="A200" s="54" t="s">
        <v>7650</v>
      </c>
      <c r="B200" s="54" t="s">
        <v>8587</v>
      </c>
      <c r="C200" s="96">
        <v>11938.766100000001</v>
      </c>
      <c r="D200" s="359"/>
    </row>
    <row r="201" spans="1:10" ht="9" customHeight="1">
      <c r="A201" s="54" t="s">
        <v>7651</v>
      </c>
      <c r="B201" s="54" t="s">
        <v>8588</v>
      </c>
      <c r="C201" s="96">
        <v>8122.9236000000001</v>
      </c>
      <c r="D201" s="359"/>
    </row>
    <row r="202" spans="1:10" ht="9" customHeight="1">
      <c r="A202" s="54" t="s">
        <v>7652</v>
      </c>
      <c r="B202" s="54" t="s">
        <v>8589</v>
      </c>
      <c r="C202" s="96">
        <v>5332.0216</v>
      </c>
      <c r="D202" s="359"/>
    </row>
    <row r="203" spans="1:10" ht="9" customHeight="1">
      <c r="A203" s="54" t="s">
        <v>7653</v>
      </c>
      <c r="B203" s="54" t="s">
        <v>8590</v>
      </c>
      <c r="C203" s="96">
        <v>11245.203600000001</v>
      </c>
      <c r="D203" s="359"/>
    </row>
    <row r="204" spans="1:10" ht="9" customHeight="1">
      <c r="A204" s="54" t="s">
        <v>7654</v>
      </c>
      <c r="B204" s="54" t="s">
        <v>8591</v>
      </c>
      <c r="C204" s="96">
        <v>14273.3989</v>
      </c>
      <c r="D204" s="359"/>
    </row>
    <row r="205" spans="1:10" ht="9" customHeight="1">
      <c r="A205" s="54" t="s">
        <v>7655</v>
      </c>
      <c r="B205" s="54" t="s">
        <v>12223</v>
      </c>
      <c r="C205" s="96">
        <v>6404.4206999999997</v>
      </c>
      <c r="D205" s="359"/>
    </row>
    <row r="206" spans="1:10" ht="9" customHeight="1">
      <c r="A206" s="54" t="s">
        <v>7656</v>
      </c>
      <c r="B206" s="54" t="s">
        <v>8592</v>
      </c>
      <c r="C206" s="96">
        <v>7310.2982000000002</v>
      </c>
      <c r="D206" s="359"/>
    </row>
    <row r="207" spans="1:10" ht="9" customHeight="1">
      <c r="A207" s="54" t="s">
        <v>7657</v>
      </c>
      <c r="B207" s="54" t="s">
        <v>8593</v>
      </c>
      <c r="C207" s="96">
        <v>1182.3034</v>
      </c>
      <c r="D207" s="359"/>
    </row>
    <row r="208" spans="1:10" s="119" customFormat="1" ht="9" customHeight="1">
      <c r="A208" s="54" t="s">
        <v>7658</v>
      </c>
      <c r="B208" s="54" t="s">
        <v>8594</v>
      </c>
      <c r="C208" s="96">
        <v>1320.5163</v>
      </c>
      <c r="D208" s="359"/>
      <c r="I208" s="54"/>
      <c r="J208" s="398"/>
    </row>
    <row r="209" spans="1:9" ht="9" customHeight="1">
      <c r="A209" s="54" t="s">
        <v>7659</v>
      </c>
      <c r="B209" s="54" t="s">
        <v>8595</v>
      </c>
      <c r="C209" s="96">
        <v>1438.7465999999999</v>
      </c>
      <c r="D209" s="359"/>
      <c r="I209" s="119"/>
    </row>
    <row r="210" spans="1:9" ht="9" customHeight="1">
      <c r="A210" s="54" t="s">
        <v>7660</v>
      </c>
      <c r="B210" s="54" t="s">
        <v>8596</v>
      </c>
      <c r="C210" s="96">
        <v>1320.5163</v>
      </c>
      <c r="D210" s="359"/>
    </row>
    <row r="211" spans="1:9" ht="9" customHeight="1">
      <c r="A211" s="54" t="s">
        <v>11555</v>
      </c>
      <c r="B211" s="54" t="s">
        <v>11708</v>
      </c>
      <c r="C211" s="96">
        <v>50182.616300000002</v>
      </c>
      <c r="D211" s="359"/>
    </row>
    <row r="212" spans="1:9" ht="9" customHeight="1">
      <c r="A212" s="54" t="s">
        <v>11709</v>
      </c>
      <c r="B212" s="54" t="s">
        <v>11710</v>
      </c>
      <c r="C212" s="96">
        <v>62901.051500000001</v>
      </c>
      <c r="D212" s="359"/>
    </row>
    <row r="213" spans="1:9" ht="9" customHeight="1">
      <c r="A213" s="54" t="s">
        <v>7981</v>
      </c>
      <c r="B213" s="54" t="s">
        <v>11711</v>
      </c>
      <c r="C213" s="96">
        <v>58681.922100000003</v>
      </c>
      <c r="D213" s="359"/>
    </row>
    <row r="214" spans="1:9" ht="9" customHeight="1">
      <c r="A214" s="54" t="s">
        <v>7661</v>
      </c>
      <c r="B214" s="54" t="s">
        <v>8597</v>
      </c>
      <c r="C214" s="96">
        <v>27884.0419</v>
      </c>
      <c r="D214" s="359"/>
    </row>
    <row r="215" spans="1:9" ht="9" customHeight="1">
      <c r="A215" s="54" t="s">
        <v>7662</v>
      </c>
      <c r="B215" s="54" t="s">
        <v>8598</v>
      </c>
      <c r="C215" s="96">
        <v>24162.284199999998</v>
      </c>
      <c r="D215" s="359"/>
    </row>
    <row r="216" spans="1:9" ht="9" customHeight="1">
      <c r="A216" s="54" t="s">
        <v>7663</v>
      </c>
      <c r="B216" s="54" t="s">
        <v>8599</v>
      </c>
      <c r="C216" s="96">
        <v>45628.583599999998</v>
      </c>
      <c r="D216" s="359"/>
    </row>
    <row r="217" spans="1:9" ht="9" customHeight="1">
      <c r="A217" s="54" t="s">
        <v>7664</v>
      </c>
      <c r="B217" s="54" t="s">
        <v>8600</v>
      </c>
      <c r="C217" s="96">
        <v>45493.701099999998</v>
      </c>
      <c r="D217" s="359"/>
    </row>
    <row r="218" spans="1:9" ht="9" customHeight="1">
      <c r="A218" s="54" t="s">
        <v>15908</v>
      </c>
      <c r="B218" s="54" t="s">
        <v>15909</v>
      </c>
      <c r="C218" s="96">
        <v>17894.8001</v>
      </c>
      <c r="D218" s="359"/>
    </row>
    <row r="219" spans="1:9" ht="9" customHeight="1">
      <c r="A219" s="54" t="s">
        <v>7665</v>
      </c>
      <c r="B219" s="54" t="s">
        <v>12224</v>
      </c>
      <c r="C219" s="96">
        <v>17894.8</v>
      </c>
      <c r="D219" s="359"/>
    </row>
    <row r="220" spans="1:9" ht="9" customHeight="1">
      <c r="A220" s="54" t="s">
        <v>7666</v>
      </c>
      <c r="B220" s="54" t="s">
        <v>16002</v>
      </c>
      <c r="C220" s="96">
        <v>24701.0337</v>
      </c>
      <c r="D220" s="359"/>
    </row>
    <row r="221" spans="1:9" ht="9" customHeight="1">
      <c r="A221" s="54" t="s">
        <v>7667</v>
      </c>
      <c r="B221" s="54" t="s">
        <v>10915</v>
      </c>
      <c r="C221" s="96">
        <v>16755.634300000002</v>
      </c>
      <c r="D221" s="359"/>
    </row>
    <row r="222" spans="1:9" ht="9" customHeight="1">
      <c r="A222" s="54" t="s">
        <v>7668</v>
      </c>
      <c r="B222" s="54" t="s">
        <v>7669</v>
      </c>
      <c r="C222" s="96">
        <v>15134.110699999999</v>
      </c>
      <c r="D222" s="359"/>
    </row>
    <row r="223" spans="1:9" ht="9" customHeight="1">
      <c r="A223" s="54" t="s">
        <v>7670</v>
      </c>
      <c r="B223" s="54" t="s">
        <v>7671</v>
      </c>
      <c r="C223" s="96">
        <v>26430.638900000002</v>
      </c>
      <c r="D223" s="359"/>
    </row>
    <row r="224" spans="1:9" ht="9" customHeight="1">
      <c r="A224" s="54" t="s">
        <v>15951</v>
      </c>
      <c r="B224" s="54" t="s">
        <v>17070</v>
      </c>
      <c r="C224" s="96">
        <v>32350.5252</v>
      </c>
      <c r="D224" s="359"/>
    </row>
    <row r="225" spans="1:4" ht="9" customHeight="1">
      <c r="A225" s="54" t="s">
        <v>7672</v>
      </c>
      <c r="B225" s="54" t="s">
        <v>7673</v>
      </c>
      <c r="C225" s="96">
        <v>7389.7523000000001</v>
      </c>
      <c r="D225" s="359"/>
    </row>
    <row r="226" spans="1:4" ht="9" customHeight="1">
      <c r="A226" s="54" t="s">
        <v>7674</v>
      </c>
      <c r="B226" s="54" t="s">
        <v>7675</v>
      </c>
      <c r="C226" s="96">
        <v>6890.8208999999997</v>
      </c>
      <c r="D226" s="359"/>
    </row>
    <row r="227" spans="1:4" ht="9" customHeight="1">
      <c r="A227" s="54" t="s">
        <v>7676</v>
      </c>
      <c r="B227" s="54" t="s">
        <v>7677</v>
      </c>
      <c r="C227" s="96">
        <v>3715.5770000000002</v>
      </c>
      <c r="D227" s="359"/>
    </row>
    <row r="228" spans="1:4" ht="9" customHeight="1">
      <c r="A228" s="54" t="s">
        <v>7678</v>
      </c>
      <c r="B228" s="54" t="s">
        <v>8601</v>
      </c>
      <c r="C228" s="96">
        <v>3909.0945999999999</v>
      </c>
      <c r="D228" s="359"/>
    </row>
    <row r="229" spans="1:4" ht="9" customHeight="1">
      <c r="A229" s="54" t="s">
        <v>7679</v>
      </c>
      <c r="B229" s="54" t="s">
        <v>7680</v>
      </c>
      <c r="C229" s="96">
        <v>9025.7744000000002</v>
      </c>
      <c r="D229" s="359"/>
    </row>
    <row r="230" spans="1:4" ht="9" customHeight="1">
      <c r="A230" s="54" t="s">
        <v>7681</v>
      </c>
      <c r="B230" s="54" t="s">
        <v>7682</v>
      </c>
      <c r="C230" s="96">
        <v>15374.202799999999</v>
      </c>
      <c r="D230" s="359"/>
    </row>
    <row r="231" spans="1:4" ht="9" customHeight="1">
      <c r="A231" s="54" t="s">
        <v>7683</v>
      </c>
      <c r="B231" s="54" t="s">
        <v>7684</v>
      </c>
      <c r="C231" s="96">
        <v>907.53700000000003</v>
      </c>
      <c r="D231" s="359"/>
    </row>
    <row r="232" spans="1:4" ht="9" customHeight="1">
      <c r="A232" s="54" t="s">
        <v>7685</v>
      </c>
      <c r="B232" s="54" t="s">
        <v>7686</v>
      </c>
      <c r="C232" s="96">
        <v>1291.4952000000001</v>
      </c>
      <c r="D232" s="359"/>
    </row>
    <row r="233" spans="1:4" ht="9" customHeight="1">
      <c r="A233" s="54" t="s">
        <v>7687</v>
      </c>
      <c r="B233" s="54" t="s">
        <v>7688</v>
      </c>
      <c r="C233" s="96">
        <v>7329.3577999999998</v>
      </c>
      <c r="D233" s="359"/>
    </row>
    <row r="234" spans="1:4" ht="9" customHeight="1">
      <c r="A234" s="54" t="s">
        <v>7689</v>
      </c>
      <c r="B234" s="54" t="s">
        <v>7690</v>
      </c>
      <c r="C234" s="96">
        <v>7295.2007999999996</v>
      </c>
      <c r="D234" s="359"/>
    </row>
    <row r="235" spans="1:4" ht="9" customHeight="1">
      <c r="A235" s="54" t="s">
        <v>7691</v>
      </c>
      <c r="B235" s="54" t="s">
        <v>7692</v>
      </c>
      <c r="C235" s="96">
        <v>1919.6917000000001</v>
      </c>
      <c r="D235" s="359"/>
    </row>
    <row r="236" spans="1:4" ht="9" customHeight="1">
      <c r="A236" s="54" t="s">
        <v>7693</v>
      </c>
      <c r="B236" s="54" t="s">
        <v>7694</v>
      </c>
      <c r="C236" s="96">
        <v>750.46259999999995</v>
      </c>
      <c r="D236" s="359"/>
    </row>
    <row r="237" spans="1:4" ht="9" customHeight="1">
      <c r="A237" s="54" t="s">
        <v>7695</v>
      </c>
      <c r="B237" s="54" t="s">
        <v>7696</v>
      </c>
      <c r="C237" s="96">
        <v>802.73850000000004</v>
      </c>
      <c r="D237" s="359"/>
    </row>
    <row r="238" spans="1:4" ht="9" customHeight="1">
      <c r="A238" s="54" t="s">
        <v>7697</v>
      </c>
      <c r="B238" s="54" t="s">
        <v>7698</v>
      </c>
      <c r="C238" s="96">
        <v>5951.3485000000001</v>
      </c>
      <c r="D238" s="359"/>
    </row>
    <row r="239" spans="1:4" ht="9" customHeight="1">
      <c r="A239" s="54" t="s">
        <v>7699</v>
      </c>
      <c r="B239" s="54" t="s">
        <v>7700</v>
      </c>
      <c r="C239" s="96">
        <v>12739.773300000001</v>
      </c>
      <c r="D239" s="359"/>
    </row>
    <row r="240" spans="1:4" ht="9" customHeight="1">
      <c r="A240" s="54" t="s">
        <v>9231</v>
      </c>
      <c r="B240" s="54" t="s">
        <v>12029</v>
      </c>
      <c r="C240" s="96">
        <v>22901.7156</v>
      </c>
      <c r="D240" s="359" t="e">
        <f>C240/#REF!</f>
        <v>#REF!</v>
      </c>
    </row>
    <row r="241" spans="1:4" ht="9" customHeight="1">
      <c r="A241" s="54" t="s">
        <v>9232</v>
      </c>
      <c r="B241" s="54" t="s">
        <v>12030</v>
      </c>
      <c r="C241" s="96">
        <v>30813.156900000002</v>
      </c>
      <c r="D241" s="359" t="e">
        <f>C241/#REF!</f>
        <v>#REF!</v>
      </c>
    </row>
    <row r="242" spans="1:4" ht="9" customHeight="1">
      <c r="A242" s="54" t="s">
        <v>9233</v>
      </c>
      <c r="B242" s="54" t="s">
        <v>12031</v>
      </c>
      <c r="C242" s="96">
        <v>24983.2356</v>
      </c>
      <c r="D242" s="359" t="e">
        <f>C242/#REF!</f>
        <v>#REF!</v>
      </c>
    </row>
    <row r="243" spans="1:4" ht="9" customHeight="1">
      <c r="A243" s="54" t="s">
        <v>9234</v>
      </c>
      <c r="B243" s="54" t="s">
        <v>12032</v>
      </c>
      <c r="C243" s="96">
        <v>27065.588299999999</v>
      </c>
      <c r="D243" s="359" t="e">
        <f>C243/#REF!</f>
        <v>#REF!</v>
      </c>
    </row>
    <row r="244" spans="1:4" ht="9" customHeight="1">
      <c r="A244" s="54" t="s">
        <v>9150</v>
      </c>
      <c r="B244" s="54" t="s">
        <v>12033</v>
      </c>
      <c r="C244" s="96">
        <v>91815.847200000004</v>
      </c>
      <c r="D244" s="359" t="e">
        <f>C244/#REF!</f>
        <v>#REF!</v>
      </c>
    </row>
    <row r="245" spans="1:4" ht="9" customHeight="1">
      <c r="A245" s="54" t="s">
        <v>9151</v>
      </c>
      <c r="B245" s="54" t="s">
        <v>12034</v>
      </c>
      <c r="C245" s="96">
        <v>118674.1161</v>
      </c>
      <c r="D245" s="359" t="e">
        <f>C245/#REF!</f>
        <v>#REF!</v>
      </c>
    </row>
    <row r="246" spans="1:4" ht="9" customHeight="1">
      <c r="A246" s="54" t="s">
        <v>7701</v>
      </c>
      <c r="B246" s="54" t="s">
        <v>7702</v>
      </c>
      <c r="C246" s="96">
        <v>18385.447100000001</v>
      </c>
      <c r="D246" s="359"/>
    </row>
    <row r="247" spans="1:4" ht="9" customHeight="1">
      <c r="A247" s="54" t="s">
        <v>7703</v>
      </c>
      <c r="B247" s="54" t="s">
        <v>7704</v>
      </c>
      <c r="C247" s="96">
        <v>26298.4359</v>
      </c>
      <c r="D247" s="359"/>
    </row>
    <row r="248" spans="1:4" ht="9" customHeight="1">
      <c r="A248" s="54" t="s">
        <v>7705</v>
      </c>
      <c r="B248" s="54" t="s">
        <v>12225</v>
      </c>
      <c r="C248" s="96">
        <v>32648.745500000001</v>
      </c>
      <c r="D248" s="359"/>
    </row>
    <row r="249" spans="1:4" ht="9" customHeight="1">
      <c r="A249" s="54" t="s">
        <v>7706</v>
      </c>
      <c r="B249" s="54" t="s">
        <v>7707</v>
      </c>
      <c r="C249" s="96">
        <v>986.08889999999997</v>
      </c>
      <c r="D249" s="359"/>
    </row>
    <row r="250" spans="1:4" ht="9" customHeight="1">
      <c r="A250" s="54" t="s">
        <v>7708</v>
      </c>
      <c r="B250" s="54" t="s">
        <v>7709</v>
      </c>
      <c r="C250" s="96">
        <v>2024.3761999999999</v>
      </c>
      <c r="D250" s="359"/>
    </row>
    <row r="251" spans="1:4" ht="9" customHeight="1">
      <c r="A251" s="54" t="s">
        <v>7710</v>
      </c>
      <c r="B251" s="54" t="s">
        <v>7711</v>
      </c>
      <c r="C251" s="96">
        <v>1612.6982</v>
      </c>
      <c r="D251" s="359"/>
    </row>
    <row r="252" spans="1:4" ht="9" customHeight="1">
      <c r="A252" s="54" t="s">
        <v>7712</v>
      </c>
      <c r="B252" s="54" t="s">
        <v>7713</v>
      </c>
      <c r="C252" s="96">
        <v>986.29</v>
      </c>
      <c r="D252" s="359"/>
    </row>
    <row r="253" spans="1:4" ht="9" customHeight="1">
      <c r="A253" s="54" t="s">
        <v>7714</v>
      </c>
      <c r="B253" s="54" t="s">
        <v>7715</v>
      </c>
      <c r="C253" s="96">
        <v>2755.52</v>
      </c>
      <c r="D253" s="359"/>
    </row>
    <row r="254" spans="1:4" ht="9" customHeight="1">
      <c r="A254" s="54" t="s">
        <v>7716</v>
      </c>
      <c r="B254" s="54" t="s">
        <v>7717</v>
      </c>
      <c r="C254" s="96">
        <v>870.03599999999994</v>
      </c>
      <c r="D254" s="359"/>
    </row>
    <row r="255" spans="1:4" ht="9" customHeight="1">
      <c r="A255" s="54" t="s">
        <v>7718</v>
      </c>
      <c r="B255" s="54" t="s">
        <v>7719</v>
      </c>
      <c r="C255" s="96">
        <v>5738.4602999999997</v>
      </c>
      <c r="D255" s="359"/>
    </row>
    <row r="256" spans="1:4" ht="9" customHeight="1">
      <c r="A256" s="54" t="s">
        <v>7720</v>
      </c>
      <c r="B256" s="54" t="s">
        <v>7721</v>
      </c>
      <c r="C256" s="96">
        <v>6370.2105000000001</v>
      </c>
      <c r="D256" s="359"/>
    </row>
    <row r="257" spans="1:4" ht="9" customHeight="1">
      <c r="A257" s="54" t="s">
        <v>7722</v>
      </c>
      <c r="B257" s="54" t="s">
        <v>7723</v>
      </c>
      <c r="C257" s="96">
        <v>6859.9357</v>
      </c>
      <c r="D257" s="359"/>
    </row>
    <row r="258" spans="1:4" ht="9" customHeight="1">
      <c r="A258" s="54" t="s">
        <v>7724</v>
      </c>
      <c r="B258" s="54" t="s">
        <v>7725</v>
      </c>
      <c r="C258" s="96">
        <v>7204.2</v>
      </c>
      <c r="D258" s="359"/>
    </row>
    <row r="259" spans="1:4" ht="9" customHeight="1">
      <c r="A259" s="54" t="s">
        <v>7726</v>
      </c>
      <c r="B259" s="54" t="s">
        <v>7727</v>
      </c>
      <c r="C259" s="96">
        <v>8368.4253000000008</v>
      </c>
      <c r="D259" s="359"/>
    </row>
    <row r="260" spans="1:4" ht="9" customHeight="1">
      <c r="A260" s="54" t="s">
        <v>7728</v>
      </c>
      <c r="B260" s="54" t="s">
        <v>7729</v>
      </c>
      <c r="C260" s="96">
        <v>9358.9730999999992</v>
      </c>
      <c r="D260" s="359"/>
    </row>
    <row r="261" spans="1:4" ht="9" customHeight="1">
      <c r="A261" s="54" t="s">
        <v>7730</v>
      </c>
      <c r="B261" s="54" t="s">
        <v>7731</v>
      </c>
      <c r="C261" s="96">
        <v>8610.7508999999991</v>
      </c>
      <c r="D261" s="359"/>
    </row>
    <row r="262" spans="1:4" ht="9" customHeight="1">
      <c r="A262" s="54" t="s">
        <v>7732</v>
      </c>
      <c r="B262" s="54" t="s">
        <v>7733</v>
      </c>
      <c r="C262" s="96">
        <v>8995.8963000000003</v>
      </c>
      <c r="D262" s="359"/>
    </row>
    <row r="263" spans="1:4" ht="9" customHeight="1">
      <c r="A263" s="54" t="s">
        <v>7734</v>
      </c>
      <c r="B263" s="54" t="s">
        <v>7735</v>
      </c>
      <c r="C263" s="96">
        <v>9504.8636999999999</v>
      </c>
      <c r="D263" s="359"/>
    </row>
    <row r="264" spans="1:4" ht="9" customHeight="1">
      <c r="A264" s="54" t="s">
        <v>7736</v>
      </c>
      <c r="B264" s="54" t="s">
        <v>7737</v>
      </c>
      <c r="C264" s="96">
        <v>10446.1185</v>
      </c>
      <c r="D264" s="359"/>
    </row>
    <row r="265" spans="1:4" ht="9" customHeight="1">
      <c r="A265" s="54" t="s">
        <v>7738</v>
      </c>
      <c r="B265" s="54" t="s">
        <v>7739</v>
      </c>
      <c r="C265" s="96">
        <v>11071.5483</v>
      </c>
      <c r="D265" s="359"/>
    </row>
    <row r="266" spans="1:4" ht="9" customHeight="1">
      <c r="A266" s="54" t="s">
        <v>7740</v>
      </c>
      <c r="B266" s="54" t="s">
        <v>7741</v>
      </c>
      <c r="C266" s="96">
        <v>12912.468199999999</v>
      </c>
      <c r="D266" s="359"/>
    </row>
    <row r="267" spans="1:4" ht="9" customHeight="1">
      <c r="A267" s="54" t="s">
        <v>7742</v>
      </c>
      <c r="B267" s="54" t="s">
        <v>7743</v>
      </c>
      <c r="C267" s="96">
        <v>2473.8022999999998</v>
      </c>
      <c r="D267" s="359"/>
    </row>
    <row r="268" spans="1:4" ht="9" customHeight="1">
      <c r="A268" s="54" t="s">
        <v>7744</v>
      </c>
      <c r="B268" s="54" t="s">
        <v>7745</v>
      </c>
      <c r="C268" s="96">
        <v>2571.6080999999999</v>
      </c>
      <c r="D268" s="359"/>
    </row>
    <row r="269" spans="1:4" ht="9" customHeight="1">
      <c r="A269" s="54" t="s">
        <v>7747</v>
      </c>
      <c r="B269" s="54" t="s">
        <v>7748</v>
      </c>
      <c r="C269" s="96">
        <v>2773.7973999999999</v>
      </c>
      <c r="D269" s="359"/>
    </row>
    <row r="270" spans="1:4" ht="9" customHeight="1">
      <c r="A270" s="54" t="s">
        <v>7749</v>
      </c>
      <c r="B270" s="54" t="s">
        <v>7750</v>
      </c>
      <c r="C270" s="96">
        <v>3043.6756</v>
      </c>
      <c r="D270" s="359"/>
    </row>
    <row r="271" spans="1:4" ht="9" customHeight="1">
      <c r="A271" s="54" t="s">
        <v>7751</v>
      </c>
      <c r="B271" s="54" t="s">
        <v>7752</v>
      </c>
      <c r="C271" s="96">
        <v>3470.8478</v>
      </c>
      <c r="D271" s="359"/>
    </row>
    <row r="272" spans="1:4" ht="9" customHeight="1">
      <c r="A272" s="54" t="s">
        <v>7753</v>
      </c>
      <c r="B272" s="54" t="s">
        <v>7754</v>
      </c>
      <c r="C272" s="96">
        <v>4346.1863000000003</v>
      </c>
      <c r="D272" s="359"/>
    </row>
    <row r="273" spans="1:10" ht="9" customHeight="1">
      <c r="A273" s="54" t="s">
        <v>7755</v>
      </c>
      <c r="B273" s="54" t="s">
        <v>7756</v>
      </c>
      <c r="C273" s="96">
        <v>4617.6117000000004</v>
      </c>
      <c r="D273" s="359"/>
    </row>
    <row r="274" spans="1:10" ht="9" customHeight="1">
      <c r="A274" s="54" t="s">
        <v>7757</v>
      </c>
      <c r="B274" s="54" t="s">
        <v>7758</v>
      </c>
      <c r="C274" s="96">
        <v>4993.3858</v>
      </c>
      <c r="D274" s="359"/>
    </row>
    <row r="275" spans="1:10" ht="9" customHeight="1">
      <c r="A275" s="54" t="s">
        <v>7759</v>
      </c>
      <c r="B275" s="54" t="s">
        <v>7760</v>
      </c>
      <c r="C275" s="96">
        <v>5317.3720999999996</v>
      </c>
      <c r="D275" s="359"/>
    </row>
    <row r="276" spans="1:10" ht="9" customHeight="1">
      <c r="A276" s="54" t="s">
        <v>7761</v>
      </c>
      <c r="B276" s="54" t="s">
        <v>7762</v>
      </c>
      <c r="C276" s="96">
        <v>5689.8770000000004</v>
      </c>
      <c r="D276" s="359"/>
    </row>
    <row r="277" spans="1:10" ht="9" customHeight="1">
      <c r="A277" s="54" t="s">
        <v>7763</v>
      </c>
      <c r="B277" s="54" t="s">
        <v>7764</v>
      </c>
      <c r="C277" s="96">
        <v>6112.5227000000004</v>
      </c>
      <c r="D277" s="359"/>
    </row>
    <row r="278" spans="1:10" ht="9" customHeight="1">
      <c r="A278" s="54" t="s">
        <v>7746</v>
      </c>
      <c r="B278" s="54" t="s">
        <v>16003</v>
      </c>
      <c r="C278" s="96">
        <v>2681.4279999999999</v>
      </c>
      <c r="D278" s="359"/>
    </row>
    <row r="279" spans="1:10" ht="9" customHeight="1">
      <c r="A279" s="54" t="s">
        <v>7765</v>
      </c>
      <c r="B279" s="54" t="s">
        <v>7766</v>
      </c>
      <c r="C279" s="96">
        <v>2281.2692999999999</v>
      </c>
      <c r="D279" s="359"/>
    </row>
    <row r="280" spans="1:10" ht="9" customHeight="1">
      <c r="A280" s="54" t="s">
        <v>7767</v>
      </c>
      <c r="B280" s="54" t="s">
        <v>7768</v>
      </c>
      <c r="C280" s="96">
        <v>2325.4366</v>
      </c>
      <c r="D280" s="359"/>
    </row>
    <row r="281" spans="1:10" ht="9" customHeight="1">
      <c r="A281" s="54" t="s">
        <v>7769</v>
      </c>
      <c r="B281" s="54" t="s">
        <v>7770</v>
      </c>
      <c r="C281" s="96">
        <v>2388.8067000000001</v>
      </c>
      <c r="D281" s="359"/>
    </row>
    <row r="282" spans="1:10" ht="9" customHeight="1">
      <c r="A282" s="54" t="s">
        <v>7771</v>
      </c>
      <c r="B282" s="54" t="s">
        <v>7772</v>
      </c>
      <c r="C282" s="96">
        <v>2440.9223000000002</v>
      </c>
      <c r="D282" s="359"/>
    </row>
    <row r="283" spans="1:10" s="119" customFormat="1" ht="9" customHeight="1">
      <c r="A283" s="54" t="s">
        <v>7773</v>
      </c>
      <c r="B283" s="54" t="s">
        <v>7774</v>
      </c>
      <c r="C283" s="96">
        <v>2495.1043</v>
      </c>
      <c r="D283" s="359"/>
      <c r="I283" s="54"/>
      <c r="J283" s="398"/>
    </row>
    <row r="284" spans="1:10" s="119" customFormat="1" ht="9" customHeight="1">
      <c r="A284" s="54" t="s">
        <v>7775</v>
      </c>
      <c r="B284" s="54" t="s">
        <v>7776</v>
      </c>
      <c r="C284" s="96">
        <v>2834.8420999999998</v>
      </c>
      <c r="D284" s="359"/>
      <c r="J284" s="398"/>
    </row>
    <row r="285" spans="1:10" s="119" customFormat="1" ht="9" customHeight="1">
      <c r="A285" s="54" t="s">
        <v>7777</v>
      </c>
      <c r="B285" s="54" t="s">
        <v>7778</v>
      </c>
      <c r="C285" s="96">
        <v>3954.4087</v>
      </c>
      <c r="D285" s="359"/>
      <c r="J285" s="398"/>
    </row>
    <row r="286" spans="1:10" s="119" customFormat="1" ht="9" customHeight="1">
      <c r="A286" s="54" t="s">
        <v>7779</v>
      </c>
      <c r="B286" s="54" t="s">
        <v>7780</v>
      </c>
      <c r="C286" s="96">
        <v>4101.0622000000003</v>
      </c>
      <c r="D286" s="359"/>
      <c r="J286" s="398"/>
    </row>
    <row r="287" spans="1:10" ht="9" customHeight="1">
      <c r="A287" s="54" t="s">
        <v>7781</v>
      </c>
      <c r="B287" s="54" t="s">
        <v>7782</v>
      </c>
      <c r="C287" s="96">
        <v>4194.2305999999999</v>
      </c>
      <c r="D287" s="359"/>
      <c r="I287" s="119"/>
    </row>
    <row r="288" spans="1:10" ht="9" customHeight="1">
      <c r="A288" s="54" t="s">
        <v>7783</v>
      </c>
      <c r="B288" s="54" t="s">
        <v>7784</v>
      </c>
      <c r="C288" s="96">
        <v>4558.6521000000002</v>
      </c>
      <c r="D288" s="359"/>
    </row>
    <row r="289" spans="1:10" ht="9" customHeight="1">
      <c r="A289" s="54" t="s">
        <v>7785</v>
      </c>
      <c r="B289" s="54" t="s">
        <v>7786</v>
      </c>
      <c r="C289" s="96">
        <v>4643.0942999999997</v>
      </c>
      <c r="D289" s="359"/>
    </row>
    <row r="290" spans="1:10" ht="9" customHeight="1">
      <c r="A290" s="54" t="s">
        <v>7787</v>
      </c>
      <c r="B290" s="54" t="s">
        <v>7788</v>
      </c>
      <c r="C290" s="96">
        <v>5237.0445</v>
      </c>
      <c r="D290" s="359"/>
    </row>
    <row r="291" spans="1:10" s="119" customFormat="1" ht="9" customHeight="1">
      <c r="A291" s="54" t="s">
        <v>7789</v>
      </c>
      <c r="B291" s="54" t="s">
        <v>16169</v>
      </c>
      <c r="C291" s="96">
        <v>3291.23</v>
      </c>
      <c r="D291" s="359"/>
      <c r="I291" s="54"/>
      <c r="J291" s="398"/>
    </row>
    <row r="292" spans="1:10" ht="9" customHeight="1">
      <c r="A292" s="54" t="s">
        <v>11866</v>
      </c>
      <c r="B292" s="54" t="s">
        <v>16170</v>
      </c>
      <c r="C292" s="96">
        <v>4012.32</v>
      </c>
      <c r="D292" s="359"/>
      <c r="I292" s="119"/>
    </row>
    <row r="293" spans="1:10" ht="9" customHeight="1">
      <c r="A293" s="54" t="s">
        <v>7790</v>
      </c>
      <c r="B293" s="54" t="s">
        <v>16004</v>
      </c>
      <c r="C293" s="96">
        <v>4930.3681999999999</v>
      </c>
      <c r="D293" s="359"/>
    </row>
    <row r="294" spans="1:10" ht="9" customHeight="1">
      <c r="A294" s="54" t="s">
        <v>7791</v>
      </c>
      <c r="B294" s="54" t="s">
        <v>16005</v>
      </c>
      <c r="C294" s="96">
        <v>5463.6468999999997</v>
      </c>
      <c r="D294" s="359"/>
    </row>
    <row r="295" spans="1:10" ht="9" customHeight="1">
      <c r="A295" s="54" t="s">
        <v>7792</v>
      </c>
      <c r="B295" s="54" t="s">
        <v>16006</v>
      </c>
      <c r="C295" s="96">
        <v>5856.7826999999997</v>
      </c>
      <c r="D295" s="359"/>
    </row>
    <row r="296" spans="1:10" ht="9" customHeight="1">
      <c r="A296" s="54" t="s">
        <v>7793</v>
      </c>
      <c r="B296" s="54" t="s">
        <v>7794</v>
      </c>
      <c r="C296" s="96">
        <v>1704.6701</v>
      </c>
      <c r="D296" s="359"/>
    </row>
    <row r="297" spans="1:10" ht="9" customHeight="1">
      <c r="A297" s="54" t="s">
        <v>7795</v>
      </c>
      <c r="B297" s="54" t="s">
        <v>7796</v>
      </c>
      <c r="C297" s="96">
        <v>1900.4621999999999</v>
      </c>
      <c r="D297" s="359"/>
    </row>
    <row r="298" spans="1:10" ht="9" customHeight="1">
      <c r="A298" s="54" t="s">
        <v>7797</v>
      </c>
      <c r="B298" s="54" t="s">
        <v>7798</v>
      </c>
      <c r="C298" s="96">
        <v>2099.1855999999998</v>
      </c>
      <c r="D298" s="359"/>
    </row>
    <row r="299" spans="1:10" ht="9" customHeight="1">
      <c r="A299" s="54" t="s">
        <v>7799</v>
      </c>
      <c r="B299" s="54" t="s">
        <v>7800</v>
      </c>
      <c r="C299" s="96">
        <v>6105.1386000000002</v>
      </c>
      <c r="D299" s="359"/>
    </row>
    <row r="300" spans="1:10" ht="9" customHeight="1">
      <c r="A300" s="54" t="s">
        <v>7801</v>
      </c>
      <c r="B300" s="54" t="s">
        <v>7802</v>
      </c>
      <c r="C300" s="96">
        <v>6922.2142000000003</v>
      </c>
      <c r="D300" s="359"/>
    </row>
    <row r="301" spans="1:10" ht="9" customHeight="1">
      <c r="A301" s="54" t="s">
        <v>7803</v>
      </c>
      <c r="B301" s="54" t="s">
        <v>7804</v>
      </c>
      <c r="C301" s="96">
        <v>7674.9596000000001</v>
      </c>
      <c r="D301" s="359"/>
    </row>
    <row r="302" spans="1:10" ht="9" customHeight="1">
      <c r="A302" s="54" t="s">
        <v>7805</v>
      </c>
      <c r="B302" s="54" t="s">
        <v>7806</v>
      </c>
      <c r="C302" s="96">
        <v>8558.0131999999994</v>
      </c>
      <c r="D302" s="359"/>
    </row>
    <row r="303" spans="1:10" ht="9" customHeight="1">
      <c r="A303" s="54" t="s">
        <v>7807</v>
      </c>
      <c r="B303" s="54" t="s">
        <v>7808</v>
      </c>
      <c r="C303" s="96">
        <v>9975.2752</v>
      </c>
      <c r="D303" s="359"/>
    </row>
    <row r="304" spans="1:10" ht="9" customHeight="1">
      <c r="A304" s="54" t="s">
        <v>7809</v>
      </c>
      <c r="B304" s="54" t="s">
        <v>7810</v>
      </c>
      <c r="C304" s="96">
        <v>10760.235199999999</v>
      </c>
      <c r="D304" s="359"/>
    </row>
    <row r="305" spans="1:4" ht="9" customHeight="1">
      <c r="A305" s="54" t="s">
        <v>7811</v>
      </c>
      <c r="B305" s="54" t="s">
        <v>7812</v>
      </c>
      <c r="C305" s="96">
        <v>13823.647199999999</v>
      </c>
      <c r="D305" s="359"/>
    </row>
    <row r="306" spans="1:4" ht="9" customHeight="1">
      <c r="A306" s="54" t="s">
        <v>7813</v>
      </c>
      <c r="B306" s="54" t="s">
        <v>7814</v>
      </c>
      <c r="C306" s="96">
        <v>9386.5705999999991</v>
      </c>
      <c r="D306" s="359"/>
    </row>
    <row r="307" spans="1:4" ht="9" customHeight="1">
      <c r="A307" s="54" t="s">
        <v>7815</v>
      </c>
      <c r="B307" s="54" t="s">
        <v>7816</v>
      </c>
      <c r="C307" s="96">
        <v>10760.254999999999</v>
      </c>
      <c r="D307" s="359"/>
    </row>
    <row r="308" spans="1:4" ht="9" customHeight="1">
      <c r="A308" s="54" t="s">
        <v>7817</v>
      </c>
      <c r="B308" s="54" t="s">
        <v>7818</v>
      </c>
      <c r="C308" s="96">
        <v>11824.830599999999</v>
      </c>
      <c r="D308" s="359"/>
    </row>
    <row r="309" spans="1:4" ht="9" customHeight="1">
      <c r="A309" s="54" t="s">
        <v>7819</v>
      </c>
      <c r="B309" s="54" t="s">
        <v>7820</v>
      </c>
      <c r="C309" s="96">
        <v>13186.9936</v>
      </c>
      <c r="D309" s="359"/>
    </row>
    <row r="310" spans="1:4" ht="9" customHeight="1">
      <c r="A310" s="54" t="s">
        <v>7821</v>
      </c>
      <c r="B310" s="54" t="s">
        <v>7822</v>
      </c>
      <c r="C310" s="96">
        <v>15110.1258</v>
      </c>
      <c r="D310" s="359"/>
    </row>
    <row r="311" spans="1:4" ht="9" customHeight="1">
      <c r="A311" s="54" t="s">
        <v>7823</v>
      </c>
      <c r="B311" s="54" t="s">
        <v>7824</v>
      </c>
      <c r="C311" s="96">
        <v>19631.161</v>
      </c>
      <c r="D311" s="359"/>
    </row>
    <row r="312" spans="1:4" ht="9" customHeight="1">
      <c r="A312" s="54" t="s">
        <v>7825</v>
      </c>
      <c r="B312" s="54" t="s">
        <v>7826</v>
      </c>
      <c r="C312" s="96">
        <v>7225.3721999999998</v>
      </c>
      <c r="D312" s="359"/>
    </row>
    <row r="313" spans="1:4" ht="9" customHeight="1">
      <c r="A313" s="54" t="s">
        <v>7827</v>
      </c>
      <c r="B313" s="54" t="s">
        <v>7828</v>
      </c>
      <c r="C313" s="96">
        <v>7423.5329000000002</v>
      </c>
      <c r="D313" s="359"/>
    </row>
    <row r="314" spans="1:4" ht="9" customHeight="1">
      <c r="A314" s="54" t="s">
        <v>7829</v>
      </c>
      <c r="B314" s="54" t="s">
        <v>7830</v>
      </c>
      <c r="C314" s="96">
        <v>7620.8609999999999</v>
      </c>
      <c r="D314" s="359"/>
    </row>
    <row r="315" spans="1:4" ht="9" customHeight="1">
      <c r="A315" s="54" t="s">
        <v>7831</v>
      </c>
      <c r="B315" s="54" t="s">
        <v>7832</v>
      </c>
      <c r="C315" s="96">
        <v>8016.3498</v>
      </c>
      <c r="D315" s="359"/>
    </row>
    <row r="316" spans="1:4" ht="9" customHeight="1">
      <c r="A316" s="54" t="s">
        <v>7833</v>
      </c>
      <c r="B316" s="54" t="s">
        <v>7834</v>
      </c>
      <c r="C316" s="96">
        <v>1391.288</v>
      </c>
      <c r="D316" s="359"/>
    </row>
    <row r="317" spans="1:4" ht="9" customHeight="1">
      <c r="A317" s="54" t="s">
        <v>7835</v>
      </c>
      <c r="B317" s="54" t="s">
        <v>7836</v>
      </c>
      <c r="C317" s="96">
        <v>1391.288</v>
      </c>
      <c r="D317" s="359"/>
    </row>
    <row r="318" spans="1:4" ht="9" customHeight="1">
      <c r="A318" s="54" t="s">
        <v>7837</v>
      </c>
      <c r="B318" s="54" t="s">
        <v>7838</v>
      </c>
      <c r="C318" s="96">
        <v>1391.288</v>
      </c>
      <c r="D318" s="359"/>
    </row>
    <row r="319" spans="1:4" ht="9" customHeight="1">
      <c r="A319" s="54" t="s">
        <v>7839</v>
      </c>
      <c r="B319" s="54" t="s">
        <v>7840</v>
      </c>
      <c r="C319" s="96">
        <v>1391.288</v>
      </c>
      <c r="D319" s="359"/>
    </row>
    <row r="320" spans="1:4" ht="9" customHeight="1">
      <c r="A320" s="54" t="s">
        <v>7841</v>
      </c>
      <c r="B320" s="54" t="s">
        <v>12035</v>
      </c>
      <c r="C320" s="96">
        <v>8286.1147999999994</v>
      </c>
      <c r="D320" s="359"/>
    </row>
    <row r="321" spans="1:22" ht="9" customHeight="1">
      <c r="A321" s="54" t="s">
        <v>7842</v>
      </c>
      <c r="B321" s="54" t="s">
        <v>12036</v>
      </c>
      <c r="C321" s="96">
        <v>2638.5347999999999</v>
      </c>
      <c r="D321" s="359"/>
    </row>
    <row r="322" spans="1:22" ht="9" customHeight="1">
      <c r="A322" s="54" t="s">
        <v>7843</v>
      </c>
      <c r="B322" s="54" t="s">
        <v>7844</v>
      </c>
      <c r="C322" s="96">
        <v>5934.7965000000004</v>
      </c>
      <c r="D322" s="359"/>
    </row>
    <row r="323" spans="1:22" ht="9" customHeight="1">
      <c r="A323" s="54" t="s">
        <v>7845</v>
      </c>
      <c r="B323" s="54" t="s">
        <v>7846</v>
      </c>
      <c r="C323" s="96">
        <v>5028.5623999999998</v>
      </c>
      <c r="D323" s="359"/>
    </row>
    <row r="324" spans="1:22" ht="9" customHeight="1">
      <c r="A324" s="54" t="s">
        <v>7851</v>
      </c>
      <c r="B324" s="54" t="s">
        <v>11001</v>
      </c>
      <c r="C324" s="96">
        <v>98218.430999999997</v>
      </c>
      <c r="D324" s="359"/>
    </row>
    <row r="325" spans="1:22" ht="9" customHeight="1">
      <c r="A325" s="54" t="s">
        <v>7847</v>
      </c>
      <c r="B325" s="54" t="s">
        <v>7848</v>
      </c>
      <c r="C325" s="96">
        <v>138003.9284</v>
      </c>
      <c r="D325" s="359"/>
    </row>
    <row r="326" spans="1:22" ht="9" customHeight="1">
      <c r="A326" s="54" t="s">
        <v>7849</v>
      </c>
      <c r="B326" s="54" t="s">
        <v>7850</v>
      </c>
      <c r="C326" s="96">
        <v>38441.975700000003</v>
      </c>
      <c r="D326" s="359"/>
    </row>
    <row r="327" spans="1:22" ht="9" customHeight="1">
      <c r="A327" s="54" t="s">
        <v>7852</v>
      </c>
      <c r="B327" s="54" t="s">
        <v>7853</v>
      </c>
      <c r="C327" s="96">
        <v>78622.335500000001</v>
      </c>
      <c r="D327" s="359"/>
    </row>
    <row r="328" spans="1:22" ht="9" customHeight="1">
      <c r="A328" s="54" t="s">
        <v>7854</v>
      </c>
      <c r="B328" s="54" t="s">
        <v>12037</v>
      </c>
      <c r="C328" s="96">
        <v>46175.607100000001</v>
      </c>
      <c r="D328" s="359"/>
      <c r="V328" s="96"/>
    </row>
    <row r="329" spans="1:22" ht="9" customHeight="1">
      <c r="A329" s="54" t="s">
        <v>11766</v>
      </c>
      <c r="B329" s="54" t="s">
        <v>12226</v>
      </c>
      <c r="C329" s="96">
        <v>110700.898</v>
      </c>
      <c r="D329" s="359"/>
      <c r="V329" s="96"/>
    </row>
    <row r="330" spans="1:22" ht="9" customHeight="1">
      <c r="A330" s="54" t="s">
        <v>7855</v>
      </c>
      <c r="B330" s="54" t="s">
        <v>12038</v>
      </c>
      <c r="C330" s="96">
        <v>25108.959500000001</v>
      </c>
      <c r="D330" s="359"/>
      <c r="V330" s="96"/>
    </row>
    <row r="331" spans="1:22" ht="9" customHeight="1">
      <c r="A331" s="54" t="s">
        <v>7856</v>
      </c>
      <c r="B331" s="54" t="s">
        <v>12039</v>
      </c>
      <c r="C331" s="96">
        <v>30981.343700000001</v>
      </c>
      <c r="D331" s="359"/>
      <c r="V331" s="96"/>
    </row>
    <row r="332" spans="1:22" ht="9" customHeight="1">
      <c r="A332" s="54" t="s">
        <v>10445</v>
      </c>
      <c r="B332" s="54" t="s">
        <v>10446</v>
      </c>
      <c r="C332" s="96">
        <v>10657.7322</v>
      </c>
      <c r="D332" s="359"/>
      <c r="V332" s="96"/>
    </row>
    <row r="333" spans="1:22" ht="9" customHeight="1">
      <c r="A333" s="54" t="s">
        <v>7857</v>
      </c>
      <c r="B333" s="54" t="s">
        <v>7858</v>
      </c>
      <c r="C333" s="96">
        <v>11256.920899999999</v>
      </c>
      <c r="D333" s="359"/>
      <c r="V333" s="96"/>
    </row>
    <row r="334" spans="1:22" ht="9" customHeight="1">
      <c r="A334" s="54" t="s">
        <v>7859</v>
      </c>
      <c r="B334" s="54" t="s">
        <v>7860</v>
      </c>
      <c r="C334" s="96">
        <v>12280.38</v>
      </c>
      <c r="D334" s="359"/>
      <c r="V334" s="96"/>
    </row>
    <row r="335" spans="1:22" ht="9" customHeight="1">
      <c r="A335" s="54" t="s">
        <v>7861</v>
      </c>
      <c r="B335" s="54" t="s">
        <v>7862</v>
      </c>
      <c r="C335" s="96">
        <v>8520.7356</v>
      </c>
      <c r="D335" s="359"/>
      <c r="V335" s="96"/>
    </row>
    <row r="336" spans="1:22" ht="9" customHeight="1">
      <c r="A336" s="54" t="s">
        <v>7863</v>
      </c>
      <c r="B336" s="54" t="s">
        <v>7864</v>
      </c>
      <c r="C336" s="96">
        <v>10312.5934</v>
      </c>
      <c r="D336" s="359"/>
      <c r="V336" s="96"/>
    </row>
    <row r="337" spans="1:22" ht="9" customHeight="1">
      <c r="A337" s="54" t="s">
        <v>7865</v>
      </c>
      <c r="B337" s="54" t="s">
        <v>12227</v>
      </c>
      <c r="C337" s="96">
        <v>12555.7286</v>
      </c>
      <c r="D337" s="359"/>
      <c r="V337" s="96"/>
    </row>
    <row r="338" spans="1:22" ht="9" customHeight="1">
      <c r="A338" s="54" t="s">
        <v>7866</v>
      </c>
      <c r="B338" s="54" t="s">
        <v>12040</v>
      </c>
      <c r="C338" s="96">
        <v>8407.6756000000005</v>
      </c>
      <c r="D338" s="359"/>
      <c r="V338" s="96"/>
    </row>
    <row r="339" spans="1:22" ht="9" customHeight="1">
      <c r="A339" s="54" t="s">
        <v>7867</v>
      </c>
      <c r="B339" s="54" t="s">
        <v>12041</v>
      </c>
      <c r="C339" s="96">
        <v>8299.4364999999998</v>
      </c>
      <c r="D339" s="359"/>
      <c r="V339" s="96"/>
    </row>
    <row r="340" spans="1:22" ht="9" customHeight="1">
      <c r="A340" s="54" t="s">
        <v>7868</v>
      </c>
      <c r="B340" s="54" t="s">
        <v>12042</v>
      </c>
      <c r="C340" s="96">
        <v>18283.239099999999</v>
      </c>
      <c r="D340" s="359"/>
      <c r="V340" s="96"/>
    </row>
    <row r="341" spans="1:22" ht="9" customHeight="1">
      <c r="A341" s="54" t="s">
        <v>7869</v>
      </c>
      <c r="B341" s="54" t="s">
        <v>12043</v>
      </c>
      <c r="C341" s="96">
        <v>8407.6756000000005</v>
      </c>
      <c r="D341" s="359"/>
      <c r="V341" s="96"/>
    </row>
    <row r="342" spans="1:22" ht="9" customHeight="1">
      <c r="A342" s="54" t="s">
        <v>7870</v>
      </c>
      <c r="B342" s="54" t="s">
        <v>12044</v>
      </c>
      <c r="C342" s="96">
        <v>8299.4364999999998</v>
      </c>
      <c r="D342" s="359"/>
      <c r="V342" s="96"/>
    </row>
    <row r="343" spans="1:22" ht="9" customHeight="1">
      <c r="A343" s="54" t="s">
        <v>7871</v>
      </c>
      <c r="B343" s="54" t="s">
        <v>12045</v>
      </c>
      <c r="C343" s="96">
        <v>18283.239099999999</v>
      </c>
      <c r="D343" s="359"/>
      <c r="V343" s="96"/>
    </row>
    <row r="344" spans="1:22" ht="9" customHeight="1">
      <c r="A344" s="54" t="s">
        <v>7872</v>
      </c>
      <c r="B344" s="54" t="s">
        <v>12046</v>
      </c>
      <c r="C344" s="96">
        <v>10932.143</v>
      </c>
      <c r="D344" s="359"/>
      <c r="V344" s="96"/>
    </row>
    <row r="345" spans="1:22" ht="9" customHeight="1">
      <c r="A345" s="54" t="s">
        <v>7873</v>
      </c>
      <c r="B345" s="54" t="s">
        <v>12047</v>
      </c>
      <c r="C345" s="96">
        <v>14196.799000000001</v>
      </c>
      <c r="D345" s="359"/>
      <c r="V345" s="96"/>
    </row>
    <row r="346" spans="1:22" ht="9" customHeight="1">
      <c r="A346" s="54" t="s">
        <v>7874</v>
      </c>
      <c r="B346" s="54" t="s">
        <v>7875</v>
      </c>
      <c r="C346" s="96">
        <v>3463.6493</v>
      </c>
      <c r="D346" s="359"/>
      <c r="V346" s="96"/>
    </row>
    <row r="347" spans="1:22" ht="9" customHeight="1">
      <c r="A347" s="54" t="s">
        <v>7876</v>
      </c>
      <c r="B347" s="54" t="s">
        <v>7877</v>
      </c>
      <c r="C347" s="96">
        <v>109.90430000000001</v>
      </c>
      <c r="D347" s="359"/>
      <c r="V347" s="96"/>
    </row>
    <row r="348" spans="1:22" ht="9" customHeight="1">
      <c r="A348" s="54" t="s">
        <v>11990</v>
      </c>
      <c r="B348" s="54" t="s">
        <v>11991</v>
      </c>
      <c r="C348" s="96">
        <v>15322.155199999999</v>
      </c>
      <c r="D348" s="359"/>
      <c r="V348" s="96"/>
    </row>
    <row r="349" spans="1:22" ht="9" customHeight="1">
      <c r="A349" s="54" t="s">
        <v>11992</v>
      </c>
      <c r="B349" s="54" t="s">
        <v>11993</v>
      </c>
      <c r="C349" s="96">
        <v>14250.7839</v>
      </c>
      <c r="D349" s="359"/>
      <c r="V349" s="96"/>
    </row>
    <row r="350" spans="1:22" ht="9" customHeight="1">
      <c r="A350" s="54" t="s">
        <v>11994</v>
      </c>
      <c r="B350" s="54" t="s">
        <v>11995</v>
      </c>
      <c r="C350" s="96">
        <v>13834.6073</v>
      </c>
      <c r="D350" s="359"/>
      <c r="V350" s="96"/>
    </row>
    <row r="351" spans="1:22" ht="9" customHeight="1">
      <c r="A351" s="54" t="s">
        <v>11996</v>
      </c>
      <c r="B351" s="54" t="s">
        <v>11997</v>
      </c>
      <c r="C351" s="96">
        <v>13345.951800000001</v>
      </c>
      <c r="D351" s="359"/>
      <c r="V351" s="96"/>
    </row>
    <row r="352" spans="1:22" ht="9" customHeight="1">
      <c r="A352" s="54" t="s">
        <v>15952</v>
      </c>
      <c r="B352" s="54" t="s">
        <v>15953</v>
      </c>
      <c r="C352" s="96">
        <v>13940.892</v>
      </c>
      <c r="D352" s="359"/>
      <c r="V352" s="96"/>
    </row>
    <row r="353" spans="1:22" ht="9" customHeight="1">
      <c r="A353" s="54" t="s">
        <v>9254</v>
      </c>
      <c r="B353" s="54" t="s">
        <v>9255</v>
      </c>
      <c r="C353" s="96">
        <v>16120.1235</v>
      </c>
      <c r="D353" s="359"/>
      <c r="V353" s="96"/>
    </row>
    <row r="354" spans="1:22" ht="9" customHeight="1">
      <c r="A354" s="54" t="s">
        <v>7878</v>
      </c>
      <c r="B354" s="54" t="s">
        <v>7879</v>
      </c>
      <c r="C354" s="96">
        <v>13691.998600000001</v>
      </c>
      <c r="D354" s="359"/>
      <c r="V354" s="96"/>
    </row>
    <row r="355" spans="1:22" ht="9" customHeight="1">
      <c r="A355" s="54" t="s">
        <v>7880</v>
      </c>
      <c r="B355" s="54" t="s">
        <v>7881</v>
      </c>
      <c r="C355" s="96">
        <v>104.92</v>
      </c>
      <c r="D355" s="359"/>
      <c r="V355" s="96"/>
    </row>
    <row r="356" spans="1:22" ht="9" customHeight="1">
      <c r="A356" s="54" t="s">
        <v>7882</v>
      </c>
      <c r="B356" s="54" t="s">
        <v>7883</v>
      </c>
      <c r="C356" s="96">
        <v>104.93</v>
      </c>
      <c r="D356" s="359"/>
      <c r="V356" s="96"/>
    </row>
    <row r="357" spans="1:22" ht="9" customHeight="1">
      <c r="A357" s="54" t="s">
        <v>7884</v>
      </c>
      <c r="B357" s="54" t="s">
        <v>7885</v>
      </c>
      <c r="C357" s="96">
        <v>104.95</v>
      </c>
      <c r="D357" s="359"/>
      <c r="V357" s="96"/>
    </row>
    <row r="358" spans="1:22" ht="9" customHeight="1">
      <c r="A358" s="54" t="s">
        <v>7886</v>
      </c>
      <c r="B358" s="54" t="s">
        <v>7887</v>
      </c>
      <c r="C358" s="96">
        <v>433.94</v>
      </c>
      <c r="D358" s="359"/>
      <c r="V358" s="96"/>
    </row>
    <row r="359" spans="1:22" ht="9" customHeight="1">
      <c r="A359" s="54" t="s">
        <v>7888</v>
      </c>
      <c r="B359" s="54" t="s">
        <v>7889</v>
      </c>
      <c r="C359" s="96">
        <v>431.98</v>
      </c>
      <c r="D359" s="359"/>
      <c r="V359" s="96"/>
    </row>
    <row r="360" spans="1:22" ht="9" customHeight="1">
      <c r="A360" s="54" t="s">
        <v>7890</v>
      </c>
      <c r="B360" s="54" t="s">
        <v>7891</v>
      </c>
      <c r="C360" s="96">
        <v>431.98</v>
      </c>
      <c r="D360" s="359"/>
      <c r="V360" s="96"/>
    </row>
    <row r="361" spans="1:22" ht="9" customHeight="1">
      <c r="A361" s="54" t="s">
        <v>9256</v>
      </c>
      <c r="B361" s="54" t="s">
        <v>9257</v>
      </c>
      <c r="C361" s="96">
        <v>42958.935400000002</v>
      </c>
      <c r="D361" s="359"/>
      <c r="V361" s="96"/>
    </row>
    <row r="362" spans="1:22" ht="9" customHeight="1">
      <c r="A362" s="54" t="s">
        <v>9258</v>
      </c>
      <c r="B362" s="54" t="s">
        <v>9259</v>
      </c>
      <c r="C362" s="96">
        <v>42958.935400000002</v>
      </c>
      <c r="D362" s="359"/>
      <c r="V362" s="96"/>
    </row>
    <row r="363" spans="1:22" ht="9" customHeight="1">
      <c r="A363" s="54" t="s">
        <v>11998</v>
      </c>
      <c r="B363" s="54" t="s">
        <v>11999</v>
      </c>
      <c r="C363" s="96">
        <v>12500.393599999999</v>
      </c>
      <c r="D363" s="359"/>
      <c r="V363" s="96"/>
    </row>
    <row r="364" spans="1:22" ht="9" customHeight="1">
      <c r="A364" s="54" t="s">
        <v>12000</v>
      </c>
      <c r="B364" s="54" t="s">
        <v>12001</v>
      </c>
      <c r="C364" s="96">
        <v>11612.037899999999</v>
      </c>
      <c r="D364" s="359"/>
      <c r="V364" s="96"/>
    </row>
    <row r="365" spans="1:22" ht="9" customHeight="1">
      <c r="A365" s="54" t="s">
        <v>7922</v>
      </c>
      <c r="B365" s="54" t="s">
        <v>12228</v>
      </c>
      <c r="C365" s="96">
        <v>17715.734</v>
      </c>
      <c r="D365" s="359"/>
      <c r="V365" s="96"/>
    </row>
    <row r="366" spans="1:22" ht="9" customHeight="1">
      <c r="A366" s="54" t="s">
        <v>7921</v>
      </c>
      <c r="B366" s="54" t="s">
        <v>12229</v>
      </c>
      <c r="C366" s="96">
        <v>23614.864000000001</v>
      </c>
      <c r="D366" s="359"/>
      <c r="V366" s="96"/>
    </row>
    <row r="367" spans="1:22" ht="9" customHeight="1">
      <c r="A367" s="54" t="s">
        <v>7920</v>
      </c>
      <c r="B367" s="54" t="s">
        <v>12230</v>
      </c>
      <c r="C367" s="96">
        <v>56661.404999999999</v>
      </c>
      <c r="D367" s="359"/>
      <c r="V367" s="96"/>
    </row>
    <row r="368" spans="1:22" ht="9" customHeight="1">
      <c r="A368" s="54" t="s">
        <v>7892</v>
      </c>
      <c r="B368" s="54" t="s">
        <v>7893</v>
      </c>
      <c r="C368" s="96">
        <v>25326.501</v>
      </c>
      <c r="D368" s="359"/>
      <c r="V368" s="96"/>
    </row>
    <row r="369" spans="1:22" ht="9" customHeight="1">
      <c r="A369" s="54" t="s">
        <v>7894</v>
      </c>
      <c r="B369" s="54" t="s">
        <v>7895</v>
      </c>
      <c r="C369" s="96">
        <v>28522.984100000001</v>
      </c>
      <c r="D369" s="359"/>
      <c r="V369" s="96"/>
    </row>
    <row r="370" spans="1:22" ht="9" customHeight="1">
      <c r="A370" s="54" t="s">
        <v>8278</v>
      </c>
      <c r="B370" s="54" t="s">
        <v>8279</v>
      </c>
      <c r="C370" s="96">
        <v>13331.719300000001</v>
      </c>
      <c r="D370" s="359"/>
      <c r="V370" s="96"/>
    </row>
    <row r="371" spans="1:22" ht="9" customHeight="1">
      <c r="A371" s="54" t="s">
        <v>8280</v>
      </c>
      <c r="B371" s="54" t="s">
        <v>8281</v>
      </c>
      <c r="C371" s="96">
        <v>17321.576799999999</v>
      </c>
      <c r="D371" s="359"/>
      <c r="V371" s="96"/>
    </row>
    <row r="372" spans="1:22" ht="9" customHeight="1">
      <c r="A372" s="54" t="s">
        <v>8282</v>
      </c>
      <c r="B372" s="54" t="s">
        <v>8283</v>
      </c>
      <c r="C372" s="96">
        <v>13121.902099999999</v>
      </c>
      <c r="D372" s="359"/>
      <c r="V372" s="96"/>
    </row>
    <row r="373" spans="1:22" ht="9" customHeight="1">
      <c r="A373" s="54" t="s">
        <v>7896</v>
      </c>
      <c r="B373" s="54" t="s">
        <v>7897</v>
      </c>
      <c r="C373" s="96">
        <v>11972.637699999999</v>
      </c>
      <c r="D373" s="359"/>
      <c r="V373" s="96"/>
    </row>
    <row r="374" spans="1:22" ht="9" customHeight="1">
      <c r="A374" s="54" t="s">
        <v>7898</v>
      </c>
      <c r="B374" s="54" t="s">
        <v>7899</v>
      </c>
      <c r="C374" s="96">
        <v>15351.227800000001</v>
      </c>
      <c r="D374" s="359"/>
      <c r="V374" s="96"/>
    </row>
    <row r="375" spans="1:22" ht="9" customHeight="1">
      <c r="A375" s="54" t="s">
        <v>7900</v>
      </c>
      <c r="B375" s="54" t="s">
        <v>7901</v>
      </c>
      <c r="C375" s="96">
        <v>11972.637699999999</v>
      </c>
      <c r="D375" s="359"/>
      <c r="V375" s="96"/>
    </row>
    <row r="376" spans="1:22" ht="9" customHeight="1">
      <c r="A376" s="54" t="s">
        <v>7902</v>
      </c>
      <c r="B376" s="54" t="s">
        <v>7903</v>
      </c>
      <c r="C376" s="96">
        <v>15351.227800000001</v>
      </c>
      <c r="D376" s="359"/>
      <c r="V376" s="96"/>
    </row>
    <row r="377" spans="1:22" ht="9" customHeight="1">
      <c r="A377" s="54" t="s">
        <v>7904</v>
      </c>
      <c r="B377" s="54" t="s">
        <v>7905</v>
      </c>
      <c r="C377" s="96">
        <v>15557.54</v>
      </c>
      <c r="D377" s="359"/>
      <c r="V377" s="96"/>
    </row>
    <row r="378" spans="1:22" ht="9" customHeight="1">
      <c r="A378" s="54" t="s">
        <v>7906</v>
      </c>
      <c r="B378" s="54" t="s">
        <v>7907</v>
      </c>
      <c r="C378" s="96">
        <v>20712.9604</v>
      </c>
      <c r="D378" s="359"/>
      <c r="V378" s="96"/>
    </row>
    <row r="379" spans="1:22" ht="9" customHeight="1">
      <c r="A379" s="54" t="s">
        <v>7908</v>
      </c>
      <c r="B379" s="54" t="s">
        <v>7909</v>
      </c>
      <c r="C379" s="96">
        <v>15057.8058</v>
      </c>
      <c r="D379" s="359"/>
      <c r="V379" s="96"/>
    </row>
    <row r="380" spans="1:22" ht="9" customHeight="1">
      <c r="A380" s="54" t="s">
        <v>7910</v>
      </c>
      <c r="B380" s="54" t="s">
        <v>7911</v>
      </c>
      <c r="C380" s="96">
        <v>20712.9604</v>
      </c>
      <c r="D380" s="359"/>
      <c r="V380" s="96"/>
    </row>
    <row r="381" spans="1:22" ht="9" customHeight="1">
      <c r="A381" s="54" t="s">
        <v>7912</v>
      </c>
      <c r="B381" s="54" t="s">
        <v>7913</v>
      </c>
      <c r="C381" s="96">
        <v>14850.409799999999</v>
      </c>
      <c r="D381" s="359"/>
      <c r="V381" s="96"/>
    </row>
    <row r="382" spans="1:22" ht="9" customHeight="1">
      <c r="A382" s="54" t="s">
        <v>7914</v>
      </c>
      <c r="B382" s="54" t="s">
        <v>7915</v>
      </c>
      <c r="C382" s="96">
        <v>6427.08</v>
      </c>
      <c r="D382" s="359"/>
      <c r="V382" s="96"/>
    </row>
    <row r="383" spans="1:22" ht="9" customHeight="1">
      <c r="A383" s="54" t="s">
        <v>7916</v>
      </c>
      <c r="B383" s="54" t="s">
        <v>7917</v>
      </c>
      <c r="C383" s="96">
        <v>9359.5499999999993</v>
      </c>
      <c r="D383" s="359"/>
      <c r="V383" s="96"/>
    </row>
    <row r="384" spans="1:22" ht="9" customHeight="1">
      <c r="A384" s="54" t="s">
        <v>7918</v>
      </c>
      <c r="B384" s="54" t="s">
        <v>7919</v>
      </c>
      <c r="C384" s="96">
        <v>14909.870999999999</v>
      </c>
      <c r="D384" s="359"/>
      <c r="V384" s="96"/>
    </row>
    <row r="385" spans="1:22" ht="9" customHeight="1">
      <c r="A385" s="54" t="s">
        <v>8226</v>
      </c>
      <c r="B385" s="54" t="s">
        <v>8227</v>
      </c>
      <c r="C385" s="96">
        <v>22969.069599999999</v>
      </c>
      <c r="D385" s="359"/>
      <c r="V385" s="96"/>
    </row>
    <row r="386" spans="1:22" ht="9" customHeight="1">
      <c r="A386" s="54" t="s">
        <v>8228</v>
      </c>
      <c r="B386" s="54" t="s">
        <v>8229</v>
      </c>
      <c r="C386" s="96">
        <v>37309.8007</v>
      </c>
      <c r="D386" s="359"/>
      <c r="V386" s="96"/>
    </row>
    <row r="387" spans="1:22" ht="9" customHeight="1">
      <c r="A387" s="54" t="s">
        <v>11285</v>
      </c>
      <c r="B387" s="54" t="s">
        <v>11286</v>
      </c>
      <c r="C387" s="96">
        <v>55496.296300000002</v>
      </c>
      <c r="D387" s="359"/>
      <c r="V387" s="96"/>
    </row>
    <row r="388" spans="1:22" ht="9" customHeight="1">
      <c r="A388" s="54" t="s">
        <v>7923</v>
      </c>
      <c r="B388" s="54" t="s">
        <v>12231</v>
      </c>
      <c r="C388" s="96">
        <v>18384.8</v>
      </c>
      <c r="D388" s="359"/>
      <c r="V388" s="96"/>
    </row>
    <row r="389" spans="1:22" ht="9" customHeight="1">
      <c r="A389" s="54" t="s">
        <v>7924</v>
      </c>
      <c r="B389" s="54" t="s">
        <v>12232</v>
      </c>
      <c r="C389" s="96">
        <v>18500.439999999999</v>
      </c>
      <c r="D389" s="359"/>
      <c r="V389" s="96"/>
    </row>
    <row r="390" spans="1:22" ht="9" customHeight="1">
      <c r="A390" s="54" t="s">
        <v>11066</v>
      </c>
      <c r="B390" s="54" t="s">
        <v>11067</v>
      </c>
      <c r="C390" s="96">
        <v>12877.2</v>
      </c>
      <c r="D390" s="359"/>
      <c r="V390" s="96"/>
    </row>
    <row r="391" spans="1:22" ht="9" customHeight="1">
      <c r="A391" s="54" t="s">
        <v>7925</v>
      </c>
      <c r="B391" s="54" t="s">
        <v>7926</v>
      </c>
      <c r="C391" s="96">
        <v>38514.033199999998</v>
      </c>
      <c r="D391" s="359"/>
      <c r="V391" s="96"/>
    </row>
    <row r="392" spans="1:22" ht="9" customHeight="1">
      <c r="A392" s="54" t="s">
        <v>7927</v>
      </c>
      <c r="B392" s="54" t="s">
        <v>7928</v>
      </c>
      <c r="C392" s="96">
        <v>56418.608999999997</v>
      </c>
      <c r="D392" s="359"/>
      <c r="V392" s="96"/>
    </row>
    <row r="393" spans="1:22" ht="9" customHeight="1">
      <c r="A393" s="54" t="s">
        <v>7929</v>
      </c>
      <c r="B393" s="54" t="s">
        <v>7930</v>
      </c>
      <c r="C393" s="96">
        <v>15743.8833</v>
      </c>
      <c r="D393" s="359"/>
      <c r="V393" s="96"/>
    </row>
    <row r="394" spans="1:22" ht="9" customHeight="1">
      <c r="A394" s="54" t="s">
        <v>7931</v>
      </c>
      <c r="B394" s="54" t="s">
        <v>7932</v>
      </c>
      <c r="C394" s="96">
        <v>10742.356100000001</v>
      </c>
      <c r="D394" s="359"/>
      <c r="V394" s="96"/>
    </row>
    <row r="395" spans="1:22" ht="9" customHeight="1">
      <c r="A395" s="54" t="s">
        <v>7933</v>
      </c>
      <c r="B395" s="54" t="s">
        <v>7934</v>
      </c>
      <c r="C395" s="96">
        <v>10966.9292</v>
      </c>
      <c r="D395" s="359"/>
      <c r="V395" s="96"/>
    </row>
    <row r="396" spans="1:22" ht="9" customHeight="1">
      <c r="A396" s="54" t="s">
        <v>7935</v>
      </c>
      <c r="B396" s="54" t="s">
        <v>7936</v>
      </c>
      <c r="C396" s="96">
        <v>17618.997200000002</v>
      </c>
      <c r="D396" s="359"/>
      <c r="V396" s="96"/>
    </row>
    <row r="397" spans="1:22" ht="9" customHeight="1">
      <c r="A397" s="54" t="s">
        <v>7937</v>
      </c>
      <c r="B397" s="54" t="s">
        <v>7938</v>
      </c>
      <c r="C397" s="96">
        <v>4938.1175999999996</v>
      </c>
      <c r="D397" s="359"/>
      <c r="V397" s="96"/>
    </row>
    <row r="398" spans="1:22" ht="9" customHeight="1">
      <c r="A398" s="54" t="s">
        <v>7939</v>
      </c>
      <c r="B398" s="54" t="s">
        <v>7940</v>
      </c>
      <c r="C398" s="96">
        <v>6570.0339000000004</v>
      </c>
      <c r="D398" s="359"/>
      <c r="V398" s="96"/>
    </row>
    <row r="399" spans="1:22" ht="9" customHeight="1">
      <c r="A399" s="54" t="s">
        <v>7941</v>
      </c>
      <c r="B399" s="54" t="s">
        <v>8602</v>
      </c>
      <c r="C399" s="96">
        <v>2231.3894</v>
      </c>
      <c r="D399" s="359"/>
      <c r="V399" s="96"/>
    </row>
    <row r="400" spans="1:22" ht="9" customHeight="1">
      <c r="A400" s="54" t="s">
        <v>7942</v>
      </c>
      <c r="B400" s="54" t="s">
        <v>7943</v>
      </c>
      <c r="C400" s="96">
        <v>8119.5932000000003</v>
      </c>
      <c r="D400" s="359"/>
      <c r="V400" s="96"/>
    </row>
    <row r="401" spans="1:22" ht="9" customHeight="1">
      <c r="A401" s="54" t="s">
        <v>7944</v>
      </c>
      <c r="B401" s="54" t="s">
        <v>7945</v>
      </c>
      <c r="C401" s="96">
        <v>7755.7434999999996</v>
      </c>
      <c r="D401" s="359"/>
      <c r="V401" s="96"/>
    </row>
    <row r="402" spans="1:22" s="119" customFormat="1" ht="9" customHeight="1">
      <c r="A402" s="54" t="s">
        <v>9260</v>
      </c>
      <c r="B402" s="54" t="s">
        <v>9261</v>
      </c>
      <c r="C402" s="96">
        <v>272.26280000000003</v>
      </c>
      <c r="D402" s="359"/>
      <c r="I402" s="54"/>
      <c r="J402" s="356"/>
      <c r="V402" s="120"/>
    </row>
    <row r="403" spans="1:22" ht="9" customHeight="1">
      <c r="A403" s="54" t="s">
        <v>7946</v>
      </c>
      <c r="B403" s="54" t="s">
        <v>7947</v>
      </c>
      <c r="C403" s="96">
        <v>1202.2860000000001</v>
      </c>
      <c r="D403" s="359"/>
      <c r="J403" s="398"/>
      <c r="V403" s="96"/>
    </row>
    <row r="404" spans="1:22" ht="9" customHeight="1">
      <c r="A404" s="54" t="s">
        <v>7948</v>
      </c>
      <c r="B404" s="54" t="s">
        <v>7949</v>
      </c>
      <c r="C404" s="96">
        <v>1122.3556000000001</v>
      </c>
      <c r="D404" s="359"/>
      <c r="I404" s="119"/>
      <c r="V404" s="96"/>
    </row>
    <row r="405" spans="1:22" ht="9" customHeight="1">
      <c r="A405" s="54" t="s">
        <v>7950</v>
      </c>
      <c r="B405" s="54" t="s">
        <v>7951</v>
      </c>
      <c r="C405" s="96">
        <v>6607.1666999999998</v>
      </c>
      <c r="D405" s="359"/>
      <c r="V405" s="96"/>
    </row>
    <row r="406" spans="1:22" s="119" customFormat="1" ht="9" customHeight="1">
      <c r="A406" s="54" t="s">
        <v>7952</v>
      </c>
      <c r="B406" s="54" t="s">
        <v>7953</v>
      </c>
      <c r="C406" s="96">
        <v>4687.1027000000004</v>
      </c>
      <c r="D406" s="359"/>
      <c r="I406" s="54"/>
      <c r="J406" s="356"/>
      <c r="V406" s="120"/>
    </row>
    <row r="407" spans="1:22" s="119" customFormat="1" ht="9" customHeight="1">
      <c r="A407" s="54" t="s">
        <v>7954</v>
      </c>
      <c r="B407" s="54" t="s">
        <v>7955</v>
      </c>
      <c r="C407" s="96">
        <v>4687.1027000000004</v>
      </c>
      <c r="D407" s="359"/>
      <c r="I407" s="54"/>
      <c r="J407" s="398"/>
      <c r="V407" s="120"/>
    </row>
    <row r="408" spans="1:22" s="119" customFormat="1" ht="9" customHeight="1">
      <c r="A408" s="54" t="s">
        <v>7956</v>
      </c>
      <c r="B408" s="54" t="s">
        <v>7957</v>
      </c>
      <c r="C408" s="96">
        <v>4955.2235000000001</v>
      </c>
      <c r="D408" s="359"/>
      <c r="J408" s="398"/>
      <c r="V408" s="120"/>
    </row>
    <row r="409" spans="1:22" s="119" customFormat="1" ht="9" customHeight="1">
      <c r="A409" s="54" t="s">
        <v>7958</v>
      </c>
      <c r="B409" s="54" t="s">
        <v>7959</v>
      </c>
      <c r="C409" s="96">
        <v>6165.9561999999996</v>
      </c>
      <c r="D409" s="359"/>
      <c r="J409" s="398"/>
      <c r="V409" s="120"/>
    </row>
    <row r="410" spans="1:22" s="119" customFormat="1" ht="9" customHeight="1">
      <c r="A410" s="54" t="s">
        <v>7960</v>
      </c>
      <c r="B410" s="54" t="s">
        <v>7961</v>
      </c>
      <c r="C410" s="96">
        <v>4687.1027000000004</v>
      </c>
      <c r="D410" s="359"/>
      <c r="J410" s="398"/>
      <c r="V410" s="120"/>
    </row>
    <row r="411" spans="1:22" ht="9" customHeight="1">
      <c r="A411" s="54" t="s">
        <v>7962</v>
      </c>
      <c r="B411" s="54" t="s">
        <v>7963</v>
      </c>
      <c r="C411" s="96">
        <v>4687.1027000000004</v>
      </c>
      <c r="D411" s="359"/>
      <c r="I411" s="119"/>
      <c r="J411" s="398"/>
      <c r="V411" s="96"/>
    </row>
    <row r="412" spans="1:22" ht="9" customHeight="1">
      <c r="A412" s="54" t="s">
        <v>7964</v>
      </c>
      <c r="B412" s="54" t="s">
        <v>7965</v>
      </c>
      <c r="C412" s="96">
        <v>4955.2235000000001</v>
      </c>
      <c r="D412" s="359"/>
      <c r="I412" s="119"/>
      <c r="V412" s="96"/>
    </row>
    <row r="413" spans="1:22" ht="9" customHeight="1">
      <c r="A413" s="54" t="s">
        <v>7966</v>
      </c>
      <c r="B413" s="54" t="s">
        <v>7967</v>
      </c>
      <c r="C413" s="96">
        <v>6708.9092000000001</v>
      </c>
      <c r="D413" s="359"/>
      <c r="V413" s="96"/>
    </row>
    <row r="414" spans="1:22" ht="9" customHeight="1">
      <c r="A414" s="54" t="s">
        <v>7968</v>
      </c>
      <c r="B414" s="54" t="s">
        <v>7969</v>
      </c>
      <c r="C414" s="96">
        <v>4688.6292999999996</v>
      </c>
      <c r="D414" s="359"/>
      <c r="V414" s="96"/>
    </row>
    <row r="415" spans="1:22" ht="9" customHeight="1">
      <c r="A415" s="54" t="s">
        <v>7970</v>
      </c>
      <c r="B415" s="54" t="s">
        <v>7971</v>
      </c>
      <c r="C415" s="96">
        <v>4280.7615999999998</v>
      </c>
      <c r="D415" s="359"/>
      <c r="V415" s="96"/>
    </row>
    <row r="416" spans="1:22" ht="9" customHeight="1">
      <c r="A416" s="54" t="s">
        <v>7972</v>
      </c>
      <c r="B416" s="54" t="s">
        <v>7973</v>
      </c>
      <c r="C416" s="96">
        <v>5982.3162000000002</v>
      </c>
      <c r="D416" s="359"/>
      <c r="V416" s="96"/>
    </row>
    <row r="417" spans="1:22" ht="9" customHeight="1">
      <c r="A417" s="54" t="s">
        <v>12002</v>
      </c>
      <c r="B417" s="54" t="s">
        <v>12003</v>
      </c>
      <c r="C417" s="96">
        <v>75091.920199999993</v>
      </c>
      <c r="D417" s="359"/>
      <c r="V417" s="96"/>
    </row>
    <row r="418" spans="1:22" ht="9" customHeight="1">
      <c r="A418" s="54" t="s">
        <v>8284</v>
      </c>
      <c r="B418" s="54" t="s">
        <v>8603</v>
      </c>
      <c r="C418" s="96">
        <v>3454.4906000000001</v>
      </c>
      <c r="D418" s="359"/>
      <c r="V418" s="96"/>
    </row>
    <row r="419" spans="1:22" ht="9" customHeight="1">
      <c r="A419" s="54" t="s">
        <v>8285</v>
      </c>
      <c r="B419" s="54" t="s">
        <v>8286</v>
      </c>
      <c r="C419" s="96">
        <v>3338.7581</v>
      </c>
      <c r="D419" s="359"/>
      <c r="V419" s="96"/>
    </row>
    <row r="420" spans="1:22" ht="9" customHeight="1">
      <c r="A420" s="54" t="s">
        <v>7974</v>
      </c>
      <c r="B420" s="54" t="s">
        <v>7975</v>
      </c>
      <c r="C420" s="96">
        <v>701.05589999999995</v>
      </c>
      <c r="D420" s="359"/>
      <c r="V420" s="96"/>
    </row>
    <row r="421" spans="1:22" ht="9" customHeight="1">
      <c r="A421" s="54" t="s">
        <v>7976</v>
      </c>
      <c r="B421" s="54" t="s">
        <v>7977</v>
      </c>
      <c r="C421" s="96">
        <v>1543.6551999999999</v>
      </c>
      <c r="D421" s="359"/>
      <c r="V421" s="96"/>
    </row>
    <row r="422" spans="1:22" ht="9" customHeight="1">
      <c r="A422" s="54" t="s">
        <v>11556</v>
      </c>
      <c r="B422" s="54" t="s">
        <v>11692</v>
      </c>
      <c r="C422" s="96">
        <v>6076.6337000000003</v>
      </c>
      <c r="D422" s="359"/>
      <c r="V422" s="96"/>
    </row>
    <row r="423" spans="1:22" ht="9" customHeight="1">
      <c r="A423" s="54" t="s">
        <v>11691</v>
      </c>
      <c r="B423" s="54" t="s">
        <v>11690</v>
      </c>
      <c r="C423" s="96">
        <v>6076.6337000000003</v>
      </c>
      <c r="D423" s="359"/>
      <c r="V423" s="96"/>
    </row>
    <row r="424" spans="1:22" ht="9" customHeight="1">
      <c r="A424" s="54" t="s">
        <v>11689</v>
      </c>
      <c r="B424" s="54" t="s">
        <v>11688</v>
      </c>
      <c r="C424" s="96">
        <v>6076.6337000000003</v>
      </c>
      <c r="D424" s="359"/>
      <c r="V424" s="96"/>
    </row>
    <row r="425" spans="1:22" ht="9" customHeight="1">
      <c r="A425" s="54" t="s">
        <v>7978</v>
      </c>
      <c r="B425" s="54" t="s">
        <v>8604</v>
      </c>
      <c r="C425" s="96">
        <v>1367.9748999999999</v>
      </c>
      <c r="D425" s="359"/>
      <c r="V425" s="96"/>
    </row>
    <row r="426" spans="1:22" ht="9" customHeight="1">
      <c r="A426" s="54" t="s">
        <v>7979</v>
      </c>
      <c r="B426" s="54" t="s">
        <v>8605</v>
      </c>
      <c r="C426" s="96">
        <v>2428.7175000000002</v>
      </c>
      <c r="D426" s="359"/>
      <c r="V426" s="96"/>
    </row>
    <row r="427" spans="1:22" ht="9" customHeight="1">
      <c r="A427" s="54" t="s">
        <v>7980</v>
      </c>
      <c r="B427" s="54" t="s">
        <v>8606</v>
      </c>
      <c r="C427" s="96">
        <v>19.982600000000001</v>
      </c>
      <c r="D427" s="359"/>
      <c r="V427" s="96"/>
    </row>
    <row r="428" spans="1:22" ht="9" customHeight="1">
      <c r="A428" s="54" t="s">
        <v>8287</v>
      </c>
      <c r="B428" s="54" t="s">
        <v>8607</v>
      </c>
      <c r="C428" s="96">
        <v>4294.5920999999998</v>
      </c>
      <c r="D428" s="359"/>
      <c r="V428" s="96"/>
    </row>
    <row r="429" spans="1:22" ht="9" customHeight="1">
      <c r="A429" s="54" t="s">
        <v>8288</v>
      </c>
      <c r="B429" s="54" t="s">
        <v>8608</v>
      </c>
      <c r="C429" s="96">
        <v>4890.7394000000004</v>
      </c>
      <c r="D429" s="359"/>
      <c r="V429" s="96"/>
    </row>
    <row r="430" spans="1:22" ht="9" customHeight="1">
      <c r="A430" s="54" t="s">
        <v>8289</v>
      </c>
      <c r="B430" s="54" t="s">
        <v>8609</v>
      </c>
      <c r="C430" s="96">
        <v>5248.7608</v>
      </c>
      <c r="D430" s="359"/>
      <c r="V430" s="96"/>
    </row>
    <row r="431" spans="1:22" ht="9" customHeight="1">
      <c r="A431" s="54" t="s">
        <v>8290</v>
      </c>
      <c r="B431" s="54" t="s">
        <v>8610</v>
      </c>
      <c r="C431" s="96">
        <v>6202.9296000000004</v>
      </c>
      <c r="D431" s="359"/>
      <c r="V431" s="96"/>
    </row>
    <row r="432" spans="1:22" s="119" customFormat="1" ht="9" customHeight="1">
      <c r="A432" s="54" t="s">
        <v>7982</v>
      </c>
      <c r="B432" s="54" t="s">
        <v>7983</v>
      </c>
      <c r="C432" s="96">
        <v>2786.3362999999999</v>
      </c>
      <c r="D432" s="359"/>
      <c r="I432" s="54"/>
      <c r="J432" s="356"/>
      <c r="V432" s="120"/>
    </row>
    <row r="433" spans="1:22" ht="9" customHeight="1">
      <c r="A433" s="54" t="s">
        <v>7984</v>
      </c>
      <c r="B433" s="54" t="s">
        <v>7985</v>
      </c>
      <c r="C433" s="96">
        <v>4352.5388999999996</v>
      </c>
      <c r="D433" s="359"/>
      <c r="J433" s="398"/>
      <c r="V433" s="96"/>
    </row>
    <row r="434" spans="1:22" ht="9" customHeight="1">
      <c r="A434" s="54" t="s">
        <v>7986</v>
      </c>
      <c r="B434" s="54" t="s">
        <v>7987</v>
      </c>
      <c r="C434" s="96">
        <v>2997.3670999999999</v>
      </c>
      <c r="D434" s="359"/>
      <c r="V434" s="96"/>
    </row>
    <row r="435" spans="1:22" ht="9" customHeight="1">
      <c r="A435" s="54" t="s">
        <v>7988</v>
      </c>
      <c r="B435" s="54" t="s">
        <v>7989</v>
      </c>
      <c r="C435" s="96">
        <v>1703.7722000000001</v>
      </c>
      <c r="D435" s="359"/>
      <c r="I435" s="119"/>
      <c r="V435" s="96"/>
    </row>
    <row r="436" spans="1:22" s="119" customFormat="1" ht="9" customHeight="1">
      <c r="A436" s="54" t="s">
        <v>7990</v>
      </c>
      <c r="B436" s="54" t="s">
        <v>7991</v>
      </c>
      <c r="C436" s="96">
        <v>4805.3602000000001</v>
      </c>
      <c r="D436" s="359"/>
      <c r="I436" s="54"/>
      <c r="J436" s="356"/>
      <c r="V436" s="120"/>
    </row>
    <row r="437" spans="1:22" s="119" customFormat="1" ht="9" customHeight="1">
      <c r="A437" s="54" t="s">
        <v>7992</v>
      </c>
      <c r="B437" s="54" t="s">
        <v>7993</v>
      </c>
      <c r="C437" s="96">
        <v>6962.1921000000002</v>
      </c>
      <c r="D437" s="359"/>
      <c r="I437" s="54"/>
      <c r="J437" s="398"/>
      <c r="V437" s="120"/>
    </row>
    <row r="438" spans="1:22" s="119" customFormat="1" ht="9" customHeight="1">
      <c r="A438" s="54" t="s">
        <v>7994</v>
      </c>
      <c r="B438" s="54" t="s">
        <v>7995</v>
      </c>
      <c r="C438" s="96">
        <v>2082.0913999999998</v>
      </c>
      <c r="D438" s="359"/>
      <c r="I438" s="54"/>
      <c r="J438" s="398"/>
      <c r="V438" s="120"/>
    </row>
    <row r="439" spans="1:22" s="119" customFormat="1" ht="9" customHeight="1">
      <c r="A439" s="54" t="s">
        <v>7996</v>
      </c>
      <c r="B439" s="54" t="s">
        <v>7997</v>
      </c>
      <c r="C439" s="96">
        <v>10697.628500000001</v>
      </c>
      <c r="D439" s="359"/>
      <c r="J439" s="398"/>
      <c r="V439" s="120"/>
    </row>
    <row r="440" spans="1:22" s="119" customFormat="1" ht="9" customHeight="1">
      <c r="A440" s="54" t="s">
        <v>7998</v>
      </c>
      <c r="B440" s="54" t="s">
        <v>7999</v>
      </c>
      <c r="C440" s="96">
        <v>4152.8344999999999</v>
      </c>
      <c r="D440" s="359"/>
      <c r="J440" s="398"/>
      <c r="V440" s="120"/>
    </row>
    <row r="441" spans="1:22" s="119" customFormat="1" ht="9" customHeight="1">
      <c r="A441" s="54" t="s">
        <v>8000</v>
      </c>
      <c r="B441" s="54" t="s">
        <v>8001</v>
      </c>
      <c r="C441" s="96">
        <v>5800.4106000000002</v>
      </c>
      <c r="D441" s="359"/>
      <c r="J441" s="398"/>
      <c r="V441" s="120"/>
    </row>
    <row r="442" spans="1:22" s="119" customFormat="1" ht="9" customHeight="1">
      <c r="A442" s="54" t="s">
        <v>8002</v>
      </c>
      <c r="B442" s="54" t="s">
        <v>8003</v>
      </c>
      <c r="C442" s="96">
        <v>4975.5181000000002</v>
      </c>
      <c r="D442" s="359"/>
      <c r="J442" s="398"/>
      <c r="V442" s="120"/>
    </row>
    <row r="443" spans="1:22" s="119" customFormat="1" ht="9" customHeight="1">
      <c r="A443" s="54" t="s">
        <v>8004</v>
      </c>
      <c r="B443" s="54" t="s">
        <v>8005</v>
      </c>
      <c r="C443" s="96">
        <v>7722.4035000000003</v>
      </c>
      <c r="D443" s="359"/>
      <c r="J443" s="398"/>
      <c r="V443" s="120"/>
    </row>
    <row r="444" spans="1:22" ht="9" customHeight="1">
      <c r="A444" s="54" t="s">
        <v>8006</v>
      </c>
      <c r="B444" s="54" t="s">
        <v>8007</v>
      </c>
      <c r="C444" s="96">
        <v>3287.2552999999998</v>
      </c>
      <c r="D444" s="359"/>
      <c r="I444" s="119"/>
      <c r="J444" s="398"/>
      <c r="V444" s="96"/>
    </row>
    <row r="445" spans="1:22" ht="9" customHeight="1">
      <c r="A445" s="54" t="s">
        <v>8008</v>
      </c>
      <c r="B445" s="54" t="s">
        <v>8009</v>
      </c>
      <c r="C445" s="96">
        <v>500.3974</v>
      </c>
      <c r="D445" s="359"/>
      <c r="I445" s="119"/>
      <c r="V445" s="96"/>
    </row>
    <row r="446" spans="1:22" s="119" customFormat="1" ht="9" customHeight="1">
      <c r="A446" s="54" t="s">
        <v>8010</v>
      </c>
      <c r="B446" s="54" t="s">
        <v>11593</v>
      </c>
      <c r="C446" s="96">
        <v>5291.02</v>
      </c>
      <c r="D446" s="359"/>
      <c r="J446" s="356"/>
      <c r="V446" s="120"/>
    </row>
    <row r="447" spans="1:22" ht="9" customHeight="1">
      <c r="A447" s="54" t="s">
        <v>8011</v>
      </c>
      <c r="B447" s="54" t="s">
        <v>11834</v>
      </c>
      <c r="C447" s="96">
        <v>5568.56</v>
      </c>
      <c r="D447" s="359"/>
      <c r="J447" s="398"/>
      <c r="V447" s="96"/>
    </row>
    <row r="448" spans="1:22" ht="9" customHeight="1">
      <c r="A448" s="54" t="s">
        <v>8012</v>
      </c>
      <c r="B448" s="54" t="s">
        <v>11563</v>
      </c>
      <c r="C448" s="96">
        <v>6497.07</v>
      </c>
      <c r="D448" s="359"/>
      <c r="V448" s="96"/>
    </row>
    <row r="449" spans="1:22" ht="9" customHeight="1">
      <c r="A449" s="54" t="s">
        <v>8013</v>
      </c>
      <c r="B449" s="54" t="s">
        <v>11622</v>
      </c>
      <c r="C449" s="96">
        <v>10774.71</v>
      </c>
      <c r="D449" s="359"/>
      <c r="I449" s="119"/>
      <c r="V449" s="96"/>
    </row>
    <row r="450" spans="1:22" s="119" customFormat="1" ht="9" customHeight="1">
      <c r="A450" s="54" t="s">
        <v>8014</v>
      </c>
      <c r="B450" s="54" t="s">
        <v>12048</v>
      </c>
      <c r="C450" s="96">
        <v>13805.4732</v>
      </c>
      <c r="D450" s="359"/>
      <c r="I450" s="54"/>
      <c r="J450" s="356"/>
      <c r="V450" s="120"/>
    </row>
    <row r="451" spans="1:22" ht="9" customHeight="1">
      <c r="A451" s="54" t="s">
        <v>8015</v>
      </c>
      <c r="B451" s="54" t="s">
        <v>12049</v>
      </c>
      <c r="C451" s="96">
        <v>20426.372100000001</v>
      </c>
      <c r="D451" s="359"/>
      <c r="J451" s="398"/>
      <c r="V451" s="96"/>
    </row>
    <row r="452" spans="1:22" s="119" customFormat="1" ht="9" customHeight="1">
      <c r="A452" s="54" t="s">
        <v>8016</v>
      </c>
      <c r="B452" s="54" t="s">
        <v>12050</v>
      </c>
      <c r="C452" s="96">
        <v>13171.026</v>
      </c>
      <c r="D452" s="359"/>
      <c r="I452" s="54"/>
      <c r="J452" s="356"/>
      <c r="V452" s="120"/>
    </row>
    <row r="453" spans="1:22" s="119" customFormat="1" ht="9" customHeight="1">
      <c r="A453" s="54" t="s">
        <v>8017</v>
      </c>
      <c r="B453" s="54" t="s">
        <v>12051</v>
      </c>
      <c r="C453" s="96">
        <v>14931.991900000001</v>
      </c>
      <c r="D453" s="359"/>
      <c r="J453" s="398"/>
      <c r="V453" s="120"/>
    </row>
    <row r="454" spans="1:22" s="119" customFormat="1" ht="9" customHeight="1">
      <c r="A454" s="54" t="s">
        <v>8018</v>
      </c>
      <c r="B454" s="54" t="s">
        <v>12052</v>
      </c>
      <c r="C454" s="96">
        <v>19017.599300000002</v>
      </c>
      <c r="D454" s="359"/>
      <c r="I454" s="54"/>
      <c r="J454" s="398"/>
      <c r="V454" s="120"/>
    </row>
    <row r="455" spans="1:22" s="119" customFormat="1" ht="9" customHeight="1">
      <c r="A455" s="54" t="s">
        <v>8019</v>
      </c>
      <c r="B455" s="54" t="s">
        <v>8020</v>
      </c>
      <c r="C455" s="96">
        <v>4464.4440999999997</v>
      </c>
      <c r="D455" s="359"/>
      <c r="J455" s="398"/>
      <c r="V455" s="120"/>
    </row>
    <row r="456" spans="1:22" s="119" customFormat="1" ht="9" customHeight="1">
      <c r="A456" s="54" t="s">
        <v>8021</v>
      </c>
      <c r="B456" s="54" t="s">
        <v>8022</v>
      </c>
      <c r="C456" s="96">
        <v>7981.1</v>
      </c>
      <c r="D456" s="359"/>
      <c r="J456" s="398"/>
      <c r="V456" s="120"/>
    </row>
    <row r="457" spans="1:22" ht="9" customHeight="1">
      <c r="A457" s="54" t="s">
        <v>8023</v>
      </c>
      <c r="B457" s="54" t="s">
        <v>8024</v>
      </c>
      <c r="C457" s="96">
        <v>13934.5275</v>
      </c>
      <c r="D457" s="359"/>
      <c r="I457" s="119"/>
      <c r="J457" s="398"/>
      <c r="V457" s="96"/>
    </row>
    <row r="458" spans="1:22" s="119" customFormat="1" ht="9" customHeight="1">
      <c r="A458" s="54" t="s">
        <v>8025</v>
      </c>
      <c r="B458" s="54" t="s">
        <v>8026</v>
      </c>
      <c r="C458" s="96">
        <v>19772.774799999999</v>
      </c>
      <c r="D458" s="359"/>
      <c r="J458" s="356"/>
      <c r="V458" s="120"/>
    </row>
    <row r="459" spans="1:22" s="119" customFormat="1" ht="9" customHeight="1">
      <c r="A459" s="54" t="s">
        <v>8027</v>
      </c>
      <c r="B459" s="54" t="s">
        <v>8028</v>
      </c>
      <c r="C459" s="96">
        <v>3884.1163000000001</v>
      </c>
      <c r="D459" s="359"/>
      <c r="J459" s="398"/>
      <c r="V459" s="120"/>
    </row>
    <row r="460" spans="1:22" ht="9" customHeight="1">
      <c r="A460" s="54" t="s">
        <v>8029</v>
      </c>
      <c r="B460" s="54" t="s">
        <v>8030</v>
      </c>
      <c r="C460" s="96">
        <v>239.7911</v>
      </c>
      <c r="D460" s="359"/>
      <c r="J460" s="398"/>
      <c r="V460" s="96"/>
    </row>
    <row r="461" spans="1:22" ht="9" customHeight="1">
      <c r="A461" s="54" t="s">
        <v>11304</v>
      </c>
      <c r="B461" s="54" t="s">
        <v>11305</v>
      </c>
      <c r="C461" s="96">
        <v>2871.4</v>
      </c>
      <c r="D461" s="359"/>
      <c r="I461" s="119"/>
      <c r="V461" s="96"/>
    </row>
    <row r="462" spans="1:22" s="119" customFormat="1" ht="9" customHeight="1">
      <c r="A462" s="54" t="s">
        <v>8031</v>
      </c>
      <c r="B462" s="54" t="s">
        <v>8611</v>
      </c>
      <c r="C462" s="96">
        <v>9936.3438999999998</v>
      </c>
      <c r="D462" s="359"/>
      <c r="J462" s="356"/>
      <c r="V462" s="120"/>
    </row>
    <row r="463" spans="1:22" ht="9" customHeight="1">
      <c r="A463" s="54" t="s">
        <v>8032</v>
      </c>
      <c r="B463" s="54" t="s">
        <v>8033</v>
      </c>
      <c r="C463" s="96">
        <v>273.09539999999998</v>
      </c>
      <c r="D463" s="359"/>
      <c r="J463" s="398"/>
      <c r="V463" s="96"/>
    </row>
    <row r="464" spans="1:22" ht="9" customHeight="1">
      <c r="A464" s="54" t="s">
        <v>8034</v>
      </c>
      <c r="B464" s="54" t="s">
        <v>8035</v>
      </c>
      <c r="C464" s="96">
        <v>307.23239999999998</v>
      </c>
      <c r="D464" s="359"/>
      <c r="V464" s="96"/>
    </row>
    <row r="465" spans="1:22" ht="9" customHeight="1">
      <c r="A465" s="54" t="s">
        <v>9797</v>
      </c>
      <c r="B465" s="54" t="s">
        <v>12233</v>
      </c>
      <c r="C465" s="96">
        <v>901.6</v>
      </c>
      <c r="D465" s="359"/>
      <c r="I465" s="119"/>
      <c r="V465" s="96"/>
    </row>
    <row r="466" spans="1:22" ht="9" customHeight="1">
      <c r="A466" s="54" t="s">
        <v>8036</v>
      </c>
      <c r="B466" s="54" t="s">
        <v>8037</v>
      </c>
      <c r="C466" s="96">
        <v>939.18179999999995</v>
      </c>
      <c r="D466" s="359"/>
      <c r="V466" s="96"/>
    </row>
    <row r="467" spans="1:22" ht="9" customHeight="1">
      <c r="A467" s="54" t="s">
        <v>8038</v>
      </c>
      <c r="B467" s="54" t="s">
        <v>8039</v>
      </c>
      <c r="C467" s="96">
        <v>659.69749999999999</v>
      </c>
      <c r="D467" s="359"/>
      <c r="V467" s="96"/>
    </row>
    <row r="468" spans="1:22" ht="9" customHeight="1">
      <c r="A468" s="54" t="s">
        <v>8040</v>
      </c>
      <c r="B468" s="54" t="s">
        <v>8041</v>
      </c>
      <c r="C468" s="96">
        <v>659.69749999999999</v>
      </c>
      <c r="D468" s="359"/>
      <c r="V468" s="96"/>
    </row>
    <row r="469" spans="1:22" ht="9" customHeight="1">
      <c r="A469" s="54" t="s">
        <v>16954</v>
      </c>
      <c r="B469" s="54" t="s">
        <v>16955</v>
      </c>
      <c r="C469" s="96">
        <v>5390</v>
      </c>
      <c r="D469" s="359"/>
      <c r="V469" s="96"/>
    </row>
    <row r="470" spans="1:22" ht="9" customHeight="1">
      <c r="A470" s="54" t="s">
        <v>12004</v>
      </c>
      <c r="B470" s="54" t="s">
        <v>12005</v>
      </c>
      <c r="C470" s="96">
        <v>22208.814399999999</v>
      </c>
      <c r="D470" s="359"/>
      <c r="V470" s="96"/>
    </row>
    <row r="471" spans="1:22" ht="9" customHeight="1">
      <c r="A471" s="54" t="s">
        <v>12006</v>
      </c>
      <c r="B471" s="54" t="s">
        <v>12007</v>
      </c>
      <c r="C471" s="96">
        <v>20939.7441</v>
      </c>
      <c r="D471" s="359"/>
      <c r="V471" s="96"/>
    </row>
    <row r="472" spans="1:22" ht="9" customHeight="1">
      <c r="A472" s="54" t="s">
        <v>12008</v>
      </c>
      <c r="B472" s="54" t="s">
        <v>12009</v>
      </c>
      <c r="C472" s="96">
        <v>46758.646099999998</v>
      </c>
      <c r="D472" s="359"/>
      <c r="V472" s="96"/>
    </row>
    <row r="473" spans="1:22" ht="9" customHeight="1">
      <c r="A473" s="54" t="s">
        <v>12010</v>
      </c>
      <c r="B473" s="54" t="s">
        <v>12011</v>
      </c>
      <c r="C473" s="96">
        <v>40930.755700000002</v>
      </c>
      <c r="D473" s="359"/>
      <c r="V473" s="96"/>
    </row>
    <row r="474" spans="1:22" ht="9" customHeight="1">
      <c r="A474" s="54" t="s">
        <v>8042</v>
      </c>
      <c r="B474" s="54" t="s">
        <v>11687</v>
      </c>
      <c r="C474" s="96">
        <v>735</v>
      </c>
      <c r="D474" s="359"/>
      <c r="V474" s="96"/>
    </row>
    <row r="475" spans="1:22" ht="9" customHeight="1">
      <c r="A475" s="54" t="s">
        <v>8043</v>
      </c>
      <c r="B475" s="54" t="s">
        <v>10236</v>
      </c>
      <c r="C475" s="96">
        <v>756.56</v>
      </c>
      <c r="D475" s="359"/>
      <c r="V475" s="96"/>
    </row>
    <row r="476" spans="1:22" ht="9" customHeight="1">
      <c r="A476" s="54" t="s">
        <v>11595</v>
      </c>
      <c r="B476" s="54" t="s">
        <v>11596</v>
      </c>
      <c r="C476" s="96">
        <v>1793.6383000000001</v>
      </c>
      <c r="D476" s="359"/>
      <c r="V476" s="96"/>
    </row>
    <row r="477" spans="1:22" ht="9" customHeight="1">
      <c r="A477" s="54" t="s">
        <v>16171</v>
      </c>
      <c r="B477" s="54" t="s">
        <v>16172</v>
      </c>
      <c r="C477" s="96">
        <v>2056.6875</v>
      </c>
      <c r="D477" s="359"/>
      <c r="V477" s="96"/>
    </row>
    <row r="478" spans="1:22" ht="9" customHeight="1">
      <c r="A478" s="54" t="s">
        <v>11867</v>
      </c>
      <c r="B478" s="54" t="s">
        <v>16249</v>
      </c>
      <c r="C478" s="96">
        <v>22368.108</v>
      </c>
      <c r="D478" s="359"/>
      <c r="V478" s="71"/>
    </row>
    <row r="479" spans="1:22" ht="9" customHeight="1">
      <c r="A479" s="54" t="s">
        <v>11868</v>
      </c>
      <c r="B479" s="54" t="s">
        <v>16250</v>
      </c>
      <c r="C479" s="96">
        <v>22001.416499999999</v>
      </c>
      <c r="D479" s="359"/>
      <c r="V479" s="71"/>
    </row>
    <row r="480" spans="1:22" ht="9" customHeight="1">
      <c r="A480" s="54" t="s">
        <v>11869</v>
      </c>
      <c r="B480" s="54" t="s">
        <v>11870</v>
      </c>
      <c r="C480" s="96">
        <v>22368.108</v>
      </c>
      <c r="D480" s="359"/>
      <c r="V480" s="71"/>
    </row>
    <row r="481" spans="1:22" ht="9" customHeight="1">
      <c r="A481" s="54" t="s">
        <v>9798</v>
      </c>
      <c r="B481" s="54" t="s">
        <v>9799</v>
      </c>
      <c r="C481" s="96">
        <v>1627</v>
      </c>
      <c r="D481" s="359"/>
      <c r="V481" s="71"/>
    </row>
    <row r="482" spans="1:22" ht="9" customHeight="1">
      <c r="A482" s="54" t="s">
        <v>8044</v>
      </c>
      <c r="B482" s="54" t="s">
        <v>8612</v>
      </c>
      <c r="C482" s="96">
        <v>9403.4748</v>
      </c>
      <c r="D482" s="359"/>
      <c r="V482" s="71"/>
    </row>
    <row r="483" spans="1:22" ht="9" customHeight="1">
      <c r="A483" s="54" t="s">
        <v>8045</v>
      </c>
      <c r="B483" s="54" t="s">
        <v>8613</v>
      </c>
      <c r="C483" s="96">
        <v>13250.9563</v>
      </c>
      <c r="D483" s="359"/>
      <c r="V483" s="71"/>
    </row>
    <row r="484" spans="1:22" ht="9" customHeight="1">
      <c r="A484" s="54" t="s">
        <v>8046</v>
      </c>
      <c r="B484" s="54" t="s">
        <v>8614</v>
      </c>
      <c r="C484" s="96">
        <v>15602.2413</v>
      </c>
      <c r="D484" s="359"/>
      <c r="V484" s="71"/>
    </row>
    <row r="485" spans="1:22" ht="9" customHeight="1">
      <c r="A485" s="54" t="s">
        <v>8047</v>
      </c>
      <c r="B485" s="54" t="s">
        <v>8615</v>
      </c>
      <c r="C485" s="96">
        <v>20150.7788</v>
      </c>
      <c r="D485" s="359"/>
      <c r="V485" s="71"/>
    </row>
    <row r="486" spans="1:22" ht="9" customHeight="1">
      <c r="A486" s="54" t="s">
        <v>8048</v>
      </c>
      <c r="B486" s="54" t="s">
        <v>8616</v>
      </c>
      <c r="C486" s="96">
        <v>29338.608100000001</v>
      </c>
      <c r="D486" s="359"/>
      <c r="V486" s="71"/>
    </row>
    <row r="487" spans="1:22" ht="9" customHeight="1">
      <c r="A487" s="54" t="s">
        <v>17071</v>
      </c>
      <c r="B487" s="54" t="s">
        <v>17072</v>
      </c>
      <c r="C487" s="96">
        <v>5291.02</v>
      </c>
      <c r="D487" s="359"/>
      <c r="V487" s="71"/>
    </row>
    <row r="488" spans="1:22" ht="9" customHeight="1">
      <c r="A488" s="54" t="s">
        <v>8049</v>
      </c>
      <c r="B488" s="54" t="s">
        <v>11564</v>
      </c>
      <c r="C488" s="96">
        <v>5568.56</v>
      </c>
      <c r="D488" s="359"/>
      <c r="V488" s="71"/>
    </row>
    <row r="489" spans="1:22" ht="9" customHeight="1">
      <c r="A489" s="54" t="s">
        <v>16255</v>
      </c>
      <c r="B489" s="54" t="s">
        <v>16256</v>
      </c>
      <c r="C489" s="96">
        <v>6497.07</v>
      </c>
      <c r="D489" s="359"/>
      <c r="V489" s="71"/>
    </row>
    <row r="490" spans="1:22" ht="9" customHeight="1">
      <c r="A490" s="54" t="s">
        <v>8050</v>
      </c>
      <c r="B490" s="54" t="s">
        <v>11624</v>
      </c>
      <c r="C490" s="96">
        <v>10774.71</v>
      </c>
      <c r="D490" s="359"/>
      <c r="V490" s="96"/>
    </row>
    <row r="491" spans="1:22" ht="9" customHeight="1">
      <c r="A491" s="54" t="s">
        <v>8051</v>
      </c>
      <c r="B491" s="54" t="s">
        <v>8052</v>
      </c>
      <c r="C491" s="96">
        <v>1601.9377999999999</v>
      </c>
      <c r="D491" s="359"/>
      <c r="V491" s="96"/>
    </row>
    <row r="492" spans="1:22" s="119" customFormat="1" ht="9" customHeight="1">
      <c r="A492" s="54" t="s">
        <v>8053</v>
      </c>
      <c r="B492" s="54" t="s">
        <v>8054</v>
      </c>
      <c r="C492" s="96">
        <v>1959.9592</v>
      </c>
      <c r="D492" s="359"/>
      <c r="I492" s="54"/>
      <c r="J492" s="356"/>
      <c r="V492" s="120"/>
    </row>
    <row r="493" spans="1:22" s="119" customFormat="1" ht="9" customHeight="1">
      <c r="A493" s="54" t="s">
        <v>8055</v>
      </c>
      <c r="B493" s="54" t="s">
        <v>8056</v>
      </c>
      <c r="C493" s="96">
        <v>3432.0102000000002</v>
      </c>
      <c r="D493" s="359"/>
      <c r="I493" s="54"/>
      <c r="J493" s="398"/>
      <c r="V493" s="120"/>
    </row>
    <row r="494" spans="1:22" s="119" customFormat="1" ht="9" customHeight="1">
      <c r="A494" s="54" t="s">
        <v>8057</v>
      </c>
      <c r="B494" s="54" t="s">
        <v>8058</v>
      </c>
      <c r="C494" s="96">
        <v>26804.510699999999</v>
      </c>
      <c r="D494" s="359"/>
      <c r="I494" s="54"/>
      <c r="J494" s="398"/>
      <c r="V494" s="120"/>
    </row>
    <row r="495" spans="1:22" ht="9" customHeight="1">
      <c r="A495" s="54" t="s">
        <v>8059</v>
      </c>
      <c r="B495" s="54" t="s">
        <v>8060</v>
      </c>
      <c r="C495" s="96">
        <v>2216.7600000000002</v>
      </c>
      <c r="D495" s="359"/>
      <c r="I495" s="119"/>
      <c r="J495" s="398"/>
      <c r="V495" s="96"/>
    </row>
    <row r="496" spans="1:22" ht="9" customHeight="1">
      <c r="A496" s="54" t="s">
        <v>8061</v>
      </c>
      <c r="B496" s="54" t="s">
        <v>8062</v>
      </c>
      <c r="C496" s="96">
        <v>2254</v>
      </c>
      <c r="D496" s="359"/>
      <c r="I496" s="119"/>
      <c r="V496" s="96"/>
    </row>
    <row r="497" spans="1:22" ht="9" customHeight="1">
      <c r="A497" s="54" t="s">
        <v>9713</v>
      </c>
      <c r="B497" s="54" t="s">
        <v>12234</v>
      </c>
      <c r="C497" s="96">
        <v>16204.321599999999</v>
      </c>
      <c r="D497" s="359"/>
      <c r="I497" s="119"/>
      <c r="V497" s="96"/>
    </row>
    <row r="498" spans="1:22" ht="9" customHeight="1">
      <c r="A498" s="54" t="s">
        <v>8063</v>
      </c>
      <c r="B498" s="54" t="s">
        <v>8064</v>
      </c>
      <c r="C498" s="96">
        <v>776.69</v>
      </c>
      <c r="D498" s="359"/>
      <c r="V498" s="96"/>
    </row>
    <row r="499" spans="1:22" ht="9" customHeight="1">
      <c r="A499" s="54" t="s">
        <v>8065</v>
      </c>
      <c r="B499" s="54" t="s">
        <v>8066</v>
      </c>
      <c r="C499" s="96">
        <v>827.88</v>
      </c>
      <c r="D499" s="359"/>
      <c r="V499" s="96"/>
    </row>
    <row r="500" spans="1:22" ht="9" customHeight="1">
      <c r="A500" s="54" t="s">
        <v>8067</v>
      </c>
      <c r="B500" s="54" t="s">
        <v>8068</v>
      </c>
      <c r="C500" s="96">
        <v>878.98</v>
      </c>
      <c r="D500" s="359"/>
      <c r="V500" s="96"/>
    </row>
    <row r="501" spans="1:22" ht="9" customHeight="1">
      <c r="A501" s="54" t="s">
        <v>8069</v>
      </c>
      <c r="B501" s="54" t="s">
        <v>8070</v>
      </c>
      <c r="C501" s="96">
        <v>153.19990000000001</v>
      </c>
      <c r="D501" s="359"/>
      <c r="V501" s="96"/>
    </row>
    <row r="502" spans="1:22" ht="9" customHeight="1">
      <c r="A502" s="54" t="s">
        <v>8071</v>
      </c>
      <c r="B502" s="54" t="s">
        <v>8072</v>
      </c>
      <c r="C502" s="96">
        <v>180.67590000000001</v>
      </c>
      <c r="D502" s="359"/>
      <c r="V502" s="96"/>
    </row>
    <row r="503" spans="1:22" ht="9" customHeight="1">
      <c r="A503" s="54" t="s">
        <v>8073</v>
      </c>
      <c r="B503" s="54" t="s">
        <v>8617</v>
      </c>
      <c r="C503" s="96">
        <v>3027.3627000000001</v>
      </c>
      <c r="D503" s="359"/>
      <c r="V503" s="96"/>
    </row>
    <row r="504" spans="1:22" ht="9" customHeight="1">
      <c r="A504" s="54" t="s">
        <v>8074</v>
      </c>
      <c r="B504" s="54" t="s">
        <v>8618</v>
      </c>
      <c r="C504" s="96">
        <v>442.94749999999999</v>
      </c>
      <c r="D504" s="359"/>
      <c r="V504" s="96"/>
    </row>
    <row r="505" spans="1:22" ht="9" customHeight="1">
      <c r="A505" s="54" t="s">
        <v>11318</v>
      </c>
      <c r="B505" s="54" t="s">
        <v>11319</v>
      </c>
      <c r="C505" s="96">
        <v>228.96719999999999</v>
      </c>
      <c r="D505" s="359"/>
      <c r="V505" s="96"/>
    </row>
    <row r="506" spans="1:22" ht="9" customHeight="1">
      <c r="A506" s="54" t="s">
        <v>11320</v>
      </c>
      <c r="B506" s="54" t="s">
        <v>11321</v>
      </c>
      <c r="C506" s="96">
        <v>3303.7885000000001</v>
      </c>
      <c r="D506" s="359"/>
      <c r="V506" s="96"/>
    </row>
    <row r="507" spans="1:22" ht="9" customHeight="1">
      <c r="A507" s="54" t="s">
        <v>11322</v>
      </c>
      <c r="B507" s="54" t="s">
        <v>11323</v>
      </c>
      <c r="C507" s="96">
        <v>234.7955</v>
      </c>
      <c r="D507" s="359"/>
      <c r="V507" s="96"/>
    </row>
    <row r="508" spans="1:22" s="119" customFormat="1" ht="9" customHeight="1">
      <c r="A508" s="54" t="s">
        <v>8075</v>
      </c>
      <c r="B508" s="54" t="s">
        <v>8076</v>
      </c>
      <c r="C508" s="96">
        <v>1228.7369000000001</v>
      </c>
      <c r="D508" s="359"/>
      <c r="I508" s="54"/>
      <c r="J508" s="356"/>
      <c r="V508" s="120"/>
    </row>
    <row r="509" spans="1:22" s="119" customFormat="1" ht="9" customHeight="1">
      <c r="A509" s="54" t="s">
        <v>8077</v>
      </c>
      <c r="B509" s="54" t="s">
        <v>8078</v>
      </c>
      <c r="C509" s="96">
        <v>8689.7962000000007</v>
      </c>
      <c r="D509" s="359"/>
      <c r="I509" s="54"/>
      <c r="J509" s="398"/>
      <c r="V509" s="120"/>
    </row>
    <row r="510" spans="1:22" ht="9" customHeight="1">
      <c r="A510" s="54" t="s">
        <v>8081</v>
      </c>
      <c r="B510" s="54" t="s">
        <v>9165</v>
      </c>
      <c r="C510" s="96">
        <v>2231.4486000000002</v>
      </c>
      <c r="D510" s="359"/>
      <c r="J510" s="398"/>
      <c r="V510" s="96"/>
    </row>
    <row r="511" spans="1:22" ht="9" customHeight="1">
      <c r="A511" s="54" t="s">
        <v>8079</v>
      </c>
      <c r="B511" s="54" t="s">
        <v>8080</v>
      </c>
      <c r="C511" s="96">
        <v>4666.3407999999999</v>
      </c>
      <c r="D511" s="359"/>
      <c r="V511" s="96"/>
    </row>
    <row r="512" spans="1:22" ht="9" customHeight="1">
      <c r="A512" s="54" t="s">
        <v>8082</v>
      </c>
      <c r="B512" s="54" t="s">
        <v>8083</v>
      </c>
      <c r="C512" s="96">
        <v>4371.9125999999997</v>
      </c>
      <c r="D512" s="359"/>
      <c r="I512" s="119"/>
      <c r="V512" s="96"/>
    </row>
    <row r="513" spans="1:22" ht="9" customHeight="1">
      <c r="A513" s="54" t="s">
        <v>8084</v>
      </c>
      <c r="B513" s="54" t="s">
        <v>8085</v>
      </c>
      <c r="C513" s="96">
        <v>2018.7309</v>
      </c>
      <c r="D513" s="359"/>
      <c r="I513" s="119"/>
      <c r="V513" s="96"/>
    </row>
    <row r="514" spans="1:22" ht="9" customHeight="1">
      <c r="A514" s="54" t="s">
        <v>8086</v>
      </c>
      <c r="B514" s="54" t="s">
        <v>8087</v>
      </c>
      <c r="C514" s="96">
        <v>1594.5032000000001</v>
      </c>
      <c r="D514" s="359"/>
      <c r="V514" s="96"/>
    </row>
    <row r="515" spans="1:22" ht="9" customHeight="1">
      <c r="A515" s="54" t="s">
        <v>11324</v>
      </c>
      <c r="B515" s="54" t="s">
        <v>11325</v>
      </c>
      <c r="C515" s="96">
        <v>380.50189999999998</v>
      </c>
      <c r="D515" s="359"/>
      <c r="V515" s="96"/>
    </row>
    <row r="516" spans="1:22" ht="9" customHeight="1">
      <c r="A516" s="54" t="s">
        <v>8088</v>
      </c>
      <c r="B516" s="54" t="s">
        <v>8089</v>
      </c>
      <c r="C516" s="96">
        <v>8690.5249000000003</v>
      </c>
      <c r="D516" s="359"/>
      <c r="V516" s="96"/>
    </row>
    <row r="517" spans="1:22" ht="9" customHeight="1">
      <c r="A517" s="54" t="s">
        <v>11306</v>
      </c>
      <c r="B517" s="54" t="s">
        <v>11307</v>
      </c>
      <c r="C517" s="96">
        <v>3193.8843000000002</v>
      </c>
      <c r="D517" s="359"/>
      <c r="V517" s="96"/>
    </row>
    <row r="518" spans="1:22" ht="9" customHeight="1">
      <c r="A518" s="54" t="s">
        <v>11326</v>
      </c>
      <c r="B518" s="54" t="s">
        <v>11327</v>
      </c>
      <c r="C518" s="96">
        <v>3965.7118999999998</v>
      </c>
      <c r="D518" s="359"/>
      <c r="V518" s="96"/>
    </row>
    <row r="519" spans="1:22" ht="9" customHeight="1">
      <c r="A519" s="54" t="s">
        <v>11328</v>
      </c>
      <c r="B519" s="54" t="s">
        <v>11329</v>
      </c>
      <c r="C519" s="96">
        <v>94.917299999999997</v>
      </c>
      <c r="D519" s="359"/>
      <c r="V519" s="96"/>
    </row>
    <row r="520" spans="1:22" ht="9" customHeight="1">
      <c r="A520" s="54" t="s">
        <v>11330</v>
      </c>
      <c r="B520" s="54" t="s">
        <v>11331</v>
      </c>
      <c r="C520" s="96">
        <v>106.57380000000001</v>
      </c>
      <c r="D520" s="359"/>
      <c r="V520" s="96"/>
    </row>
    <row r="521" spans="1:22" ht="9" customHeight="1">
      <c r="A521" s="54" t="s">
        <v>11332</v>
      </c>
      <c r="B521" s="54" t="s">
        <v>11333</v>
      </c>
      <c r="C521" s="96">
        <v>2437.8762000000002</v>
      </c>
      <c r="D521" s="359"/>
      <c r="V521" s="96"/>
    </row>
    <row r="522" spans="1:22" ht="9" customHeight="1">
      <c r="A522" s="54" t="s">
        <v>11334</v>
      </c>
      <c r="B522" s="54" t="s">
        <v>11335</v>
      </c>
      <c r="C522" s="96">
        <v>2437.8762000000002</v>
      </c>
      <c r="D522" s="359"/>
      <c r="V522" s="96"/>
    </row>
    <row r="523" spans="1:22" ht="9" customHeight="1">
      <c r="A523" s="54" t="s">
        <v>11336</v>
      </c>
      <c r="B523" s="54" t="s">
        <v>11337</v>
      </c>
      <c r="C523" s="96">
        <v>522.04520000000002</v>
      </c>
      <c r="D523" s="359"/>
      <c r="V523" s="96"/>
    </row>
    <row r="524" spans="1:22" ht="9" customHeight="1">
      <c r="A524" s="54" t="s">
        <v>11338</v>
      </c>
      <c r="B524" s="54" t="s">
        <v>11339</v>
      </c>
      <c r="C524" s="96">
        <v>452.10610000000003</v>
      </c>
      <c r="D524" s="359"/>
    </row>
    <row r="525" spans="1:22" ht="9" customHeight="1">
      <c r="A525" s="54" t="s">
        <v>11340</v>
      </c>
      <c r="B525" s="54" t="s">
        <v>11341</v>
      </c>
      <c r="C525" s="96">
        <v>537.86479999999995</v>
      </c>
      <c r="D525" s="359"/>
    </row>
    <row r="526" spans="1:22" ht="9" customHeight="1">
      <c r="A526" s="54" t="s">
        <v>11342</v>
      </c>
      <c r="B526" s="54" t="s">
        <v>11343</v>
      </c>
      <c r="C526" s="96">
        <v>452.10610000000003</v>
      </c>
      <c r="D526" s="359"/>
    </row>
    <row r="527" spans="1:22" ht="9" customHeight="1">
      <c r="A527" s="54" t="s">
        <v>11344</v>
      </c>
      <c r="B527" s="54" t="s">
        <v>11345</v>
      </c>
      <c r="C527" s="96">
        <v>572.00170000000003</v>
      </c>
      <c r="D527" s="359"/>
    </row>
    <row r="528" spans="1:22" ht="9" customHeight="1">
      <c r="A528" s="54" t="s">
        <v>11346</v>
      </c>
      <c r="B528" s="54" t="s">
        <v>11347</v>
      </c>
      <c r="C528" s="96">
        <v>722.70370000000003</v>
      </c>
      <c r="D528" s="359"/>
    </row>
    <row r="529" spans="1:4" ht="9" customHeight="1">
      <c r="A529" s="54" t="s">
        <v>9806</v>
      </c>
      <c r="B529" s="54" t="s">
        <v>9807</v>
      </c>
      <c r="C529" s="96">
        <v>7075.6</v>
      </c>
      <c r="D529" s="359"/>
    </row>
    <row r="530" spans="1:4" ht="9" customHeight="1">
      <c r="A530" s="54" t="s">
        <v>8177</v>
      </c>
      <c r="B530" s="54" t="s">
        <v>8178</v>
      </c>
      <c r="C530" s="96">
        <v>7427.4351999999999</v>
      </c>
      <c r="D530" s="359"/>
    </row>
    <row r="531" spans="1:4" ht="9" customHeight="1">
      <c r="A531" s="54" t="s">
        <v>8090</v>
      </c>
      <c r="B531" s="54" t="s">
        <v>12235</v>
      </c>
      <c r="C531" s="96">
        <v>12842.6664</v>
      </c>
      <c r="D531" s="359"/>
    </row>
    <row r="532" spans="1:4" ht="9" customHeight="1">
      <c r="A532" s="54" t="s">
        <v>8091</v>
      </c>
      <c r="B532" s="54" t="s">
        <v>12236</v>
      </c>
      <c r="C532" s="96">
        <v>19130.3478</v>
      </c>
      <c r="D532" s="359"/>
    </row>
    <row r="533" spans="1:4" ht="9" customHeight="1">
      <c r="A533" s="54" t="s">
        <v>8093</v>
      </c>
      <c r="B533" s="54" t="s">
        <v>12237</v>
      </c>
      <c r="C533" s="96">
        <v>39431.040000000001</v>
      </c>
      <c r="D533" s="359"/>
    </row>
    <row r="534" spans="1:4" ht="9" customHeight="1">
      <c r="A534" s="54" t="s">
        <v>8094</v>
      </c>
      <c r="B534" s="54" t="s">
        <v>12238</v>
      </c>
      <c r="C534" s="96">
        <v>56861.8194</v>
      </c>
      <c r="D534" s="359"/>
    </row>
    <row r="535" spans="1:4" ht="9" customHeight="1">
      <c r="A535" s="54" t="s">
        <v>8092</v>
      </c>
      <c r="B535" s="54" t="s">
        <v>17328</v>
      </c>
      <c r="C535" s="96">
        <v>27627.119999999999</v>
      </c>
      <c r="D535" s="359"/>
    </row>
    <row r="536" spans="1:4" ht="9" customHeight="1">
      <c r="A536" s="54" t="s">
        <v>10583</v>
      </c>
      <c r="B536" s="54" t="s">
        <v>12239</v>
      </c>
      <c r="C536" s="96">
        <v>71300.794999999998</v>
      </c>
      <c r="D536" s="359"/>
    </row>
    <row r="537" spans="1:4" ht="9" customHeight="1">
      <c r="A537" s="54" t="s">
        <v>8225</v>
      </c>
      <c r="B537" s="54" t="s">
        <v>12240</v>
      </c>
      <c r="C537" s="96">
        <v>40824.125399999997</v>
      </c>
      <c r="D537" s="359"/>
    </row>
    <row r="538" spans="1:4" ht="9" customHeight="1">
      <c r="A538" s="54" t="s">
        <v>8095</v>
      </c>
      <c r="B538" s="54" t="s">
        <v>12241</v>
      </c>
      <c r="C538" s="96">
        <v>30152.272199999999</v>
      </c>
      <c r="D538" s="359"/>
    </row>
    <row r="539" spans="1:4" ht="9" customHeight="1">
      <c r="A539" s="54" t="s">
        <v>8096</v>
      </c>
      <c r="B539" s="54" t="s">
        <v>15910</v>
      </c>
      <c r="C539" s="96">
        <v>16244.240100000001</v>
      </c>
      <c r="D539" s="359"/>
    </row>
    <row r="540" spans="1:4" ht="9" customHeight="1">
      <c r="A540" s="54" t="s">
        <v>8097</v>
      </c>
      <c r="B540" s="54" t="s">
        <v>12242</v>
      </c>
      <c r="C540" s="96">
        <v>7842.5971</v>
      </c>
      <c r="D540" s="359"/>
    </row>
    <row r="541" spans="1:4" ht="9" customHeight="1">
      <c r="A541" s="54" t="s">
        <v>8098</v>
      </c>
      <c r="B541" s="54" t="s">
        <v>12243</v>
      </c>
      <c r="C541" s="96">
        <v>10433.370000000001</v>
      </c>
      <c r="D541" s="359"/>
    </row>
    <row r="542" spans="1:4" ht="9" customHeight="1">
      <c r="A542" s="54" t="s">
        <v>8099</v>
      </c>
      <c r="B542" s="54" t="s">
        <v>8100</v>
      </c>
      <c r="C542" s="96">
        <v>8515.2207999999991</v>
      </c>
      <c r="D542" s="359"/>
    </row>
    <row r="543" spans="1:4" ht="9" customHeight="1">
      <c r="A543" s="54" t="s">
        <v>11348</v>
      </c>
      <c r="B543" s="54" t="s">
        <v>11349</v>
      </c>
      <c r="C543" s="96">
        <v>10929.121800000001</v>
      </c>
      <c r="D543" s="359"/>
    </row>
    <row r="544" spans="1:4" ht="9" customHeight="1">
      <c r="A544" s="54" t="s">
        <v>8104</v>
      </c>
      <c r="B544" s="54" t="s">
        <v>10785</v>
      </c>
      <c r="C544" s="96">
        <v>11056.3799</v>
      </c>
      <c r="D544" s="359"/>
    </row>
    <row r="545" spans="1:4" ht="9" customHeight="1">
      <c r="A545" s="54" t="s">
        <v>8102</v>
      </c>
      <c r="B545" s="54" t="s">
        <v>8103</v>
      </c>
      <c r="C545" s="96">
        <v>14547.212299999999</v>
      </c>
      <c r="D545" s="359"/>
    </row>
    <row r="546" spans="1:4" ht="9" customHeight="1">
      <c r="A546" s="54" t="s">
        <v>8101</v>
      </c>
      <c r="B546" s="54" t="s">
        <v>8105</v>
      </c>
      <c r="C546" s="96">
        <v>13424.3567</v>
      </c>
      <c r="D546" s="359"/>
    </row>
    <row r="547" spans="1:4" ht="9" customHeight="1">
      <c r="A547" s="54" t="s">
        <v>8110</v>
      </c>
      <c r="B547" s="54" t="s">
        <v>12244</v>
      </c>
      <c r="C547" s="96">
        <v>2964.0931</v>
      </c>
      <c r="D547" s="359"/>
    </row>
    <row r="548" spans="1:4" ht="9" customHeight="1">
      <c r="A548" s="54" t="s">
        <v>8106</v>
      </c>
      <c r="B548" s="54" t="s">
        <v>8107</v>
      </c>
      <c r="C548" s="96">
        <v>7167.8584000000001</v>
      </c>
      <c r="D548" s="359"/>
    </row>
    <row r="549" spans="1:4" ht="9" customHeight="1">
      <c r="A549" s="54" t="s">
        <v>8108</v>
      </c>
      <c r="B549" s="54" t="s">
        <v>8109</v>
      </c>
      <c r="C549" s="96">
        <v>5462.8474999999999</v>
      </c>
      <c r="D549" s="359"/>
    </row>
    <row r="550" spans="1:4" ht="9" customHeight="1">
      <c r="A550" s="54" t="s">
        <v>8111</v>
      </c>
      <c r="B550" s="54" t="s">
        <v>8112</v>
      </c>
      <c r="C550" s="96">
        <v>1291.0522000000001</v>
      </c>
      <c r="D550" s="359"/>
    </row>
    <row r="551" spans="1:4" ht="9" customHeight="1">
      <c r="A551" s="54" t="s">
        <v>8113</v>
      </c>
      <c r="B551" s="54" t="s">
        <v>8114</v>
      </c>
      <c r="C551" s="96">
        <v>31634.1656</v>
      </c>
      <c r="D551" s="359"/>
    </row>
    <row r="552" spans="1:4" ht="9" customHeight="1">
      <c r="A552" s="54" t="s">
        <v>8115</v>
      </c>
      <c r="B552" s="54" t="s">
        <v>12245</v>
      </c>
      <c r="C552" s="96">
        <v>45009.257299999997</v>
      </c>
      <c r="D552" s="359"/>
    </row>
    <row r="553" spans="1:4" ht="9" customHeight="1">
      <c r="A553" s="54" t="s">
        <v>8116</v>
      </c>
      <c r="B553" s="54" t="s">
        <v>8117</v>
      </c>
      <c r="C553" s="96">
        <v>1676.9679000000001</v>
      </c>
      <c r="D553" s="359"/>
    </row>
    <row r="554" spans="1:4" ht="9" customHeight="1">
      <c r="A554" s="54" t="s">
        <v>8118</v>
      </c>
      <c r="B554" s="54" t="s">
        <v>12246</v>
      </c>
      <c r="C554" s="96">
        <v>75432.002699999997</v>
      </c>
      <c r="D554" s="359"/>
    </row>
    <row r="555" spans="1:4" ht="9" customHeight="1">
      <c r="A555" s="54" t="s">
        <v>8119</v>
      </c>
      <c r="B555" s="54" t="s">
        <v>12247</v>
      </c>
      <c r="C555" s="96">
        <v>11893.149100000001</v>
      </c>
      <c r="D555" s="359"/>
    </row>
    <row r="556" spans="1:4" ht="9" customHeight="1">
      <c r="A556" s="54" t="s">
        <v>8120</v>
      </c>
      <c r="B556" s="54" t="s">
        <v>8121</v>
      </c>
      <c r="C556" s="96">
        <v>13794.224200000001</v>
      </c>
      <c r="D556" s="359"/>
    </row>
    <row r="557" spans="1:4" ht="9" customHeight="1">
      <c r="A557" s="54" t="s">
        <v>8122</v>
      </c>
      <c r="B557" s="54" t="s">
        <v>8123</v>
      </c>
      <c r="C557" s="96">
        <v>6325.0312000000004</v>
      </c>
      <c r="D557" s="359"/>
    </row>
    <row r="558" spans="1:4" ht="9" customHeight="1">
      <c r="A558" s="54" t="s">
        <v>8124</v>
      </c>
      <c r="B558" s="54" t="s">
        <v>8125</v>
      </c>
      <c r="C558" s="96">
        <v>8552.3127000000004</v>
      </c>
      <c r="D558" s="359"/>
    </row>
    <row r="559" spans="1:4" ht="9" customHeight="1">
      <c r="A559" s="54" t="s">
        <v>8126</v>
      </c>
      <c r="B559" s="54" t="s">
        <v>8127</v>
      </c>
      <c r="C559" s="96">
        <v>34003.970300000001</v>
      </c>
      <c r="D559" s="359"/>
    </row>
    <row r="560" spans="1:4" ht="9" customHeight="1">
      <c r="A560" s="54" t="s">
        <v>8128</v>
      </c>
      <c r="B560" s="54" t="s">
        <v>8129</v>
      </c>
      <c r="C560" s="96">
        <v>22206.188099999999</v>
      </c>
      <c r="D560" s="359"/>
    </row>
    <row r="561" spans="1:4" ht="9" customHeight="1">
      <c r="A561" s="54" t="s">
        <v>8130</v>
      </c>
      <c r="B561" s="54" t="s">
        <v>12248</v>
      </c>
      <c r="C561" s="96">
        <v>49666.501799999998</v>
      </c>
      <c r="D561" s="359"/>
    </row>
    <row r="562" spans="1:4" ht="9" customHeight="1">
      <c r="A562" s="54" t="s">
        <v>8922</v>
      </c>
      <c r="B562" s="54" t="s">
        <v>12249</v>
      </c>
      <c r="C562" s="96">
        <v>113329.3959</v>
      </c>
      <c r="D562" s="359"/>
    </row>
    <row r="563" spans="1:4" ht="9" customHeight="1">
      <c r="A563" s="54" t="s">
        <v>11228</v>
      </c>
      <c r="B563" s="54" t="s">
        <v>12250</v>
      </c>
      <c r="C563" s="96">
        <v>44430.438300000002</v>
      </c>
      <c r="D563" s="359"/>
    </row>
    <row r="564" spans="1:4" ht="9" customHeight="1">
      <c r="A564" s="54" t="s">
        <v>11227</v>
      </c>
      <c r="B564" s="54" t="s">
        <v>12251</v>
      </c>
      <c r="C564" s="96">
        <v>10969.7662</v>
      </c>
      <c r="D564" s="359"/>
    </row>
    <row r="565" spans="1:4" ht="9" customHeight="1">
      <c r="A565" s="54" t="s">
        <v>11229</v>
      </c>
      <c r="B565" s="54" t="s">
        <v>12252</v>
      </c>
      <c r="C565" s="96">
        <v>29325.498100000001</v>
      </c>
      <c r="D565" s="359"/>
    </row>
    <row r="566" spans="1:4" ht="9" customHeight="1">
      <c r="A566" s="54" t="s">
        <v>11230</v>
      </c>
      <c r="B566" s="54" t="s">
        <v>12253</v>
      </c>
      <c r="C566" s="96">
        <v>18743.2166</v>
      </c>
      <c r="D566" s="359"/>
    </row>
    <row r="567" spans="1:4" ht="9" customHeight="1">
      <c r="A567" s="54" t="s">
        <v>11231</v>
      </c>
      <c r="B567" s="54" t="s">
        <v>12254</v>
      </c>
      <c r="C567" s="96">
        <v>5480.1412</v>
      </c>
      <c r="D567" s="359"/>
    </row>
    <row r="568" spans="1:4" ht="9" customHeight="1">
      <c r="A568" s="54" t="s">
        <v>11232</v>
      </c>
      <c r="B568" s="54" t="s">
        <v>12255</v>
      </c>
      <c r="C568" s="96">
        <v>79426.127099999998</v>
      </c>
      <c r="D568" s="359"/>
    </row>
    <row r="569" spans="1:4" ht="9" customHeight="1">
      <c r="A569" s="54" t="s">
        <v>11233</v>
      </c>
      <c r="B569" s="54" t="s">
        <v>12256</v>
      </c>
      <c r="C569" s="96">
        <v>126979.50139999999</v>
      </c>
      <c r="D569" s="359"/>
    </row>
    <row r="570" spans="1:4" ht="9" customHeight="1">
      <c r="A570" s="54" t="s">
        <v>11234</v>
      </c>
      <c r="B570" s="54" t="s">
        <v>12257</v>
      </c>
      <c r="C570" s="96">
        <v>8892.9423999999999</v>
      </c>
      <c r="D570" s="359"/>
    </row>
    <row r="571" spans="1:4" ht="9" customHeight="1">
      <c r="A571" s="54" t="s">
        <v>11235</v>
      </c>
      <c r="B571" s="54" t="s">
        <v>12258</v>
      </c>
      <c r="C571" s="96">
        <v>200219.01329999999</v>
      </c>
      <c r="D571" s="359"/>
    </row>
    <row r="572" spans="1:4" ht="9" customHeight="1">
      <c r="A572" s="54" t="s">
        <v>8131</v>
      </c>
      <c r="B572" s="54" t="s">
        <v>8132</v>
      </c>
      <c r="C572" s="96">
        <v>9979.9253000000008</v>
      </c>
      <c r="D572" s="359"/>
    </row>
    <row r="573" spans="1:4" ht="9" customHeight="1">
      <c r="A573" s="54" t="s">
        <v>8133</v>
      </c>
      <c r="B573" s="54" t="s">
        <v>8134</v>
      </c>
      <c r="C573" s="96">
        <v>34737.288099999998</v>
      </c>
      <c r="D573" s="359"/>
    </row>
    <row r="574" spans="1:4" ht="9" customHeight="1">
      <c r="A574" s="54" t="s">
        <v>8135</v>
      </c>
      <c r="B574" s="54" t="s">
        <v>8136</v>
      </c>
      <c r="C574" s="96">
        <v>64380.055500000002</v>
      </c>
      <c r="D574" s="359"/>
    </row>
    <row r="575" spans="1:4" ht="9" customHeight="1">
      <c r="A575" s="54" t="s">
        <v>8137</v>
      </c>
      <c r="B575" s="54" t="s">
        <v>12259</v>
      </c>
      <c r="C575" s="96">
        <v>80190.689700000003</v>
      </c>
      <c r="D575" s="359"/>
    </row>
    <row r="576" spans="1:4" ht="9" customHeight="1">
      <c r="A576" s="54" t="s">
        <v>8138</v>
      </c>
      <c r="B576" s="54" t="s">
        <v>12260</v>
      </c>
      <c r="C576" s="96">
        <v>147403.5564</v>
      </c>
      <c r="D576" s="359"/>
    </row>
    <row r="577" spans="1:4" ht="9" customHeight="1">
      <c r="A577" s="54" t="s">
        <v>8139</v>
      </c>
      <c r="B577" s="54" t="s">
        <v>8140</v>
      </c>
      <c r="C577" s="96">
        <v>15489.910099999999</v>
      </c>
      <c r="D577" s="359"/>
    </row>
    <row r="578" spans="1:4" ht="9" customHeight="1">
      <c r="A578" s="54" t="s">
        <v>8141</v>
      </c>
      <c r="B578" s="54" t="s">
        <v>8142</v>
      </c>
      <c r="C578" s="96">
        <v>4994.4165000000003</v>
      </c>
      <c r="D578" s="359"/>
    </row>
    <row r="579" spans="1:4" ht="9" customHeight="1">
      <c r="A579" s="54" t="s">
        <v>8143</v>
      </c>
      <c r="B579" s="54" t="s">
        <v>8144</v>
      </c>
      <c r="C579" s="96">
        <v>6769.5056000000004</v>
      </c>
      <c r="D579" s="359"/>
    </row>
    <row r="580" spans="1:4" ht="9" customHeight="1">
      <c r="A580" s="54" t="s">
        <v>8145</v>
      </c>
      <c r="B580" s="54" t="s">
        <v>8146</v>
      </c>
      <c r="C580" s="96">
        <v>24351.085299999999</v>
      </c>
      <c r="D580" s="359"/>
    </row>
    <row r="581" spans="1:4" ht="9" customHeight="1">
      <c r="A581" s="54" t="s">
        <v>8147</v>
      </c>
      <c r="B581" s="54" t="s">
        <v>12261</v>
      </c>
      <c r="C581" s="96">
        <v>101014.0266</v>
      </c>
      <c r="D581" s="359"/>
    </row>
    <row r="582" spans="1:4" ht="9" customHeight="1">
      <c r="A582" s="54" t="s">
        <v>8148</v>
      </c>
      <c r="B582" s="54" t="s">
        <v>12262</v>
      </c>
      <c r="C582" s="96">
        <v>256515.84</v>
      </c>
      <c r="D582" s="359"/>
    </row>
    <row r="583" spans="1:4" ht="9" customHeight="1">
      <c r="A583" s="54" t="s">
        <v>8149</v>
      </c>
      <c r="B583" s="54" t="s">
        <v>12263</v>
      </c>
      <c r="C583" s="96">
        <v>544860.5135</v>
      </c>
      <c r="D583" s="359"/>
    </row>
    <row r="584" spans="1:4" ht="9" customHeight="1">
      <c r="A584" s="54" t="s">
        <v>8152</v>
      </c>
      <c r="B584" s="54" t="s">
        <v>12264</v>
      </c>
      <c r="C584" s="96">
        <v>27713.559700000002</v>
      </c>
      <c r="D584" s="359"/>
    </row>
    <row r="585" spans="1:4" ht="9" customHeight="1">
      <c r="A585" s="54" t="s">
        <v>8150</v>
      </c>
      <c r="B585" s="54" t="s">
        <v>12265</v>
      </c>
      <c r="C585" s="96">
        <v>74452.396500000003</v>
      </c>
      <c r="D585" s="359"/>
    </row>
    <row r="586" spans="1:4" ht="9" customHeight="1">
      <c r="A586" s="54" t="s">
        <v>8151</v>
      </c>
      <c r="B586" s="54" t="s">
        <v>12266</v>
      </c>
      <c r="C586" s="96">
        <v>57212.501700000001</v>
      </c>
      <c r="D586" s="359"/>
    </row>
    <row r="587" spans="1:4" ht="9" customHeight="1">
      <c r="A587" s="54" t="s">
        <v>8153</v>
      </c>
      <c r="B587" s="54" t="s">
        <v>12267</v>
      </c>
      <c r="C587" s="96">
        <v>17259.419399999999</v>
      </c>
      <c r="D587" s="359"/>
    </row>
    <row r="588" spans="1:4" ht="9" customHeight="1">
      <c r="A588" s="54" t="s">
        <v>8154</v>
      </c>
      <c r="B588" s="54" t="s">
        <v>12268</v>
      </c>
      <c r="C588" s="96">
        <v>207870.1366</v>
      </c>
      <c r="D588" s="359"/>
    </row>
    <row r="589" spans="1:4" ht="9" customHeight="1">
      <c r="A589" s="54" t="s">
        <v>8155</v>
      </c>
      <c r="B589" s="54" t="s">
        <v>12269</v>
      </c>
      <c r="C589" s="96">
        <v>19556.770400000001</v>
      </c>
      <c r="D589" s="359"/>
    </row>
    <row r="590" spans="1:4" ht="9" customHeight="1">
      <c r="A590" s="54" t="s">
        <v>8156</v>
      </c>
      <c r="B590" s="54" t="s">
        <v>12270</v>
      </c>
      <c r="C590" s="96">
        <v>7431.4044000000004</v>
      </c>
      <c r="D590" s="359"/>
    </row>
    <row r="591" spans="1:4" ht="9" customHeight="1">
      <c r="A591" s="54" t="s">
        <v>8157</v>
      </c>
      <c r="B591" s="54" t="s">
        <v>12271</v>
      </c>
      <c r="C591" s="96">
        <v>3251.5147000000002</v>
      </c>
      <c r="D591" s="359"/>
    </row>
    <row r="592" spans="1:4" ht="9" customHeight="1">
      <c r="A592" s="54" t="s">
        <v>8158</v>
      </c>
      <c r="B592" s="54" t="s">
        <v>12272</v>
      </c>
      <c r="C592" s="96">
        <v>4462.8662999999997</v>
      </c>
      <c r="D592" s="359"/>
    </row>
    <row r="593" spans="1:4" ht="9" customHeight="1">
      <c r="A593" s="54" t="s">
        <v>8159</v>
      </c>
      <c r="B593" s="54" t="s">
        <v>12273</v>
      </c>
      <c r="C593" s="96">
        <v>13985.462600000001</v>
      </c>
      <c r="D593" s="359"/>
    </row>
    <row r="594" spans="1:4" ht="9" customHeight="1">
      <c r="A594" s="54" t="s">
        <v>8160</v>
      </c>
      <c r="B594" s="54" t="s">
        <v>12274</v>
      </c>
      <c r="C594" s="96">
        <v>15539.401400000001</v>
      </c>
      <c r="D594" s="359"/>
    </row>
    <row r="595" spans="1:4" ht="9" customHeight="1">
      <c r="A595" s="54" t="s">
        <v>8161</v>
      </c>
      <c r="B595" s="54" t="s">
        <v>12275</v>
      </c>
      <c r="C595" s="96">
        <v>5512.2416000000003</v>
      </c>
      <c r="D595" s="359"/>
    </row>
    <row r="596" spans="1:4" ht="9" customHeight="1">
      <c r="A596" s="54" t="s">
        <v>8162</v>
      </c>
      <c r="B596" s="54" t="s">
        <v>12276</v>
      </c>
      <c r="C596" s="96">
        <v>5888.3195999999998</v>
      </c>
      <c r="D596" s="359"/>
    </row>
    <row r="597" spans="1:4" ht="9" customHeight="1">
      <c r="A597" s="54" t="s">
        <v>8163</v>
      </c>
      <c r="B597" s="54" t="s">
        <v>12277</v>
      </c>
      <c r="C597" s="96">
        <v>9267.4447</v>
      </c>
      <c r="D597" s="359"/>
    </row>
    <row r="598" spans="1:4" ht="9" customHeight="1">
      <c r="A598" s="54" t="s">
        <v>8164</v>
      </c>
      <c r="B598" s="54" t="s">
        <v>12278</v>
      </c>
      <c r="C598" s="96">
        <v>8938.3363000000008</v>
      </c>
      <c r="D598" s="359"/>
    </row>
    <row r="599" spans="1:4" ht="9" customHeight="1">
      <c r="A599" s="54" t="s">
        <v>8165</v>
      </c>
      <c r="B599" s="54" t="s">
        <v>12279</v>
      </c>
      <c r="C599" s="96">
        <v>14080.1733</v>
      </c>
      <c r="D599" s="359"/>
    </row>
    <row r="600" spans="1:4" ht="9" customHeight="1">
      <c r="A600" s="54" t="s">
        <v>8166</v>
      </c>
      <c r="B600" s="54" t="s">
        <v>12280</v>
      </c>
      <c r="C600" s="96">
        <v>47281.382899999997</v>
      </c>
      <c r="D600" s="359"/>
    </row>
    <row r="601" spans="1:4" ht="9" customHeight="1">
      <c r="A601" s="54" t="s">
        <v>8167</v>
      </c>
      <c r="B601" s="54" t="s">
        <v>12281</v>
      </c>
      <c r="C601" s="96">
        <v>170490.87400000001</v>
      </c>
      <c r="D601" s="359"/>
    </row>
    <row r="602" spans="1:4" ht="9" customHeight="1">
      <c r="A602" s="54" t="s">
        <v>8168</v>
      </c>
      <c r="B602" s="54" t="s">
        <v>12282</v>
      </c>
      <c r="C602" s="96">
        <v>297131.75280000002</v>
      </c>
      <c r="D602" s="359"/>
    </row>
    <row r="603" spans="1:4" ht="9" customHeight="1">
      <c r="A603" s="54" t="s">
        <v>8169</v>
      </c>
      <c r="B603" s="54" t="s">
        <v>12283</v>
      </c>
      <c r="C603" s="96">
        <v>5941.25</v>
      </c>
      <c r="D603" s="359"/>
    </row>
    <row r="604" spans="1:4" ht="9" customHeight="1">
      <c r="A604" s="54" t="s">
        <v>8170</v>
      </c>
      <c r="B604" s="54" t="s">
        <v>12284</v>
      </c>
      <c r="C604" s="96">
        <v>4210.3198000000002</v>
      </c>
      <c r="D604" s="359"/>
    </row>
    <row r="605" spans="1:4" ht="9" customHeight="1">
      <c r="A605" s="54" t="s">
        <v>8171</v>
      </c>
      <c r="B605" s="54" t="s">
        <v>12285</v>
      </c>
      <c r="C605" s="96">
        <v>8605.5918999999994</v>
      </c>
      <c r="D605" s="359"/>
    </row>
    <row r="606" spans="1:4" ht="9" customHeight="1">
      <c r="A606" s="54" t="s">
        <v>8172</v>
      </c>
      <c r="B606" s="54" t="s">
        <v>12286</v>
      </c>
      <c r="C606" s="96">
        <v>5153.6643000000004</v>
      </c>
      <c r="D606" s="359"/>
    </row>
    <row r="607" spans="1:4" ht="9" customHeight="1">
      <c r="A607" s="54" t="s">
        <v>8173</v>
      </c>
      <c r="B607" s="54" t="s">
        <v>12287</v>
      </c>
      <c r="C607" s="96">
        <v>30891.176899999999</v>
      </c>
      <c r="D607" s="359"/>
    </row>
    <row r="608" spans="1:4" ht="9" customHeight="1">
      <c r="A608" s="54" t="s">
        <v>8174</v>
      </c>
      <c r="B608" s="54" t="s">
        <v>12288</v>
      </c>
      <c r="C608" s="96">
        <v>19000.830600000001</v>
      </c>
      <c r="D608" s="359"/>
    </row>
    <row r="609" spans="1:4" ht="9" customHeight="1">
      <c r="A609" s="54" t="s">
        <v>8175</v>
      </c>
      <c r="B609" s="54" t="s">
        <v>12289</v>
      </c>
      <c r="C609" s="96">
        <v>112165.7225</v>
      </c>
      <c r="D609" s="359"/>
    </row>
    <row r="610" spans="1:4" ht="9" customHeight="1">
      <c r="A610" s="54" t="s">
        <v>11308</v>
      </c>
      <c r="B610" s="54" t="s">
        <v>11309</v>
      </c>
      <c r="C610" s="96">
        <v>752.67759999999998</v>
      </c>
      <c r="D610" s="359"/>
    </row>
    <row r="611" spans="1:4" ht="9" customHeight="1">
      <c r="A611" s="54" t="s">
        <v>11350</v>
      </c>
      <c r="B611" s="54" t="s">
        <v>11351</v>
      </c>
      <c r="C611" s="96">
        <v>1568.6334999999999</v>
      </c>
      <c r="D611" s="359"/>
    </row>
    <row r="612" spans="1:4" ht="9" customHeight="1">
      <c r="A612" s="54" t="s">
        <v>11310</v>
      </c>
      <c r="B612" s="54" t="s">
        <v>11311</v>
      </c>
      <c r="C612" s="96">
        <v>2077.357</v>
      </c>
      <c r="D612" s="359"/>
    </row>
    <row r="613" spans="1:4" ht="9" customHeight="1">
      <c r="A613" s="54" t="s">
        <v>11312</v>
      </c>
      <c r="B613" s="54" t="s">
        <v>11313</v>
      </c>
      <c r="C613" s="96">
        <v>1071.5664999999999</v>
      </c>
      <c r="D613" s="359"/>
    </row>
    <row r="614" spans="1:4" ht="9" customHeight="1">
      <c r="A614" s="54" t="s">
        <v>11352</v>
      </c>
      <c r="B614" s="54" t="s">
        <v>11353</v>
      </c>
      <c r="C614" s="96">
        <v>994.96659999999997</v>
      </c>
      <c r="D614" s="359"/>
    </row>
    <row r="615" spans="1:4" ht="9" customHeight="1">
      <c r="A615" s="54" t="s">
        <v>11354</v>
      </c>
      <c r="B615" s="54" t="s">
        <v>11355</v>
      </c>
      <c r="C615" s="96">
        <v>2299.6633000000002</v>
      </c>
      <c r="D615" s="359"/>
    </row>
    <row r="616" spans="1:4" ht="9" customHeight="1">
      <c r="A616" s="54" t="s">
        <v>11356</v>
      </c>
      <c r="B616" s="54" t="s">
        <v>11357</v>
      </c>
      <c r="C616" s="96">
        <v>1641.0704000000001</v>
      </c>
      <c r="D616" s="359"/>
    </row>
    <row r="617" spans="1:4" ht="9" customHeight="1">
      <c r="A617" s="54" t="s">
        <v>11358</v>
      </c>
      <c r="B617" s="54" t="s">
        <v>11359</v>
      </c>
      <c r="C617" s="96">
        <v>2133.1417000000001</v>
      </c>
      <c r="D617" s="359"/>
    </row>
    <row r="618" spans="1:4" ht="9" customHeight="1">
      <c r="A618" s="54" t="s">
        <v>11360</v>
      </c>
      <c r="B618" s="54" t="s">
        <v>11361</v>
      </c>
      <c r="C618" s="96">
        <v>2389.585</v>
      </c>
      <c r="D618" s="359"/>
    </row>
    <row r="619" spans="1:4" ht="9" customHeight="1">
      <c r="A619" s="54" t="s">
        <v>11362</v>
      </c>
      <c r="B619" s="54" t="s">
        <v>11363</v>
      </c>
      <c r="C619" s="96">
        <v>3118.1170000000002</v>
      </c>
      <c r="D619" s="359"/>
    </row>
    <row r="620" spans="1:4" ht="9" customHeight="1">
      <c r="A620" s="54" t="s">
        <v>11364</v>
      </c>
      <c r="B620" s="54" t="s">
        <v>11365</v>
      </c>
      <c r="C620" s="96">
        <v>2284.6763999999998</v>
      </c>
      <c r="D620" s="359"/>
    </row>
    <row r="621" spans="1:4" ht="9" customHeight="1">
      <c r="A621" s="54" t="s">
        <v>11366</v>
      </c>
      <c r="B621" s="54" t="s">
        <v>11367</v>
      </c>
      <c r="C621" s="96">
        <v>4063.127</v>
      </c>
      <c r="D621" s="359"/>
    </row>
    <row r="1295" spans="5:5" ht="9" customHeight="1">
      <c r="E1295" s="333"/>
    </row>
    <row r="1296" spans="5:5" ht="9" customHeight="1">
      <c r="E1296" s="333"/>
    </row>
    <row r="1297" spans="5:5" ht="9" customHeight="1">
      <c r="E1297" s="333"/>
    </row>
    <row r="1298" spans="5:5" ht="9" customHeight="1">
      <c r="E1298" s="333"/>
    </row>
    <row r="1299" spans="5:5" ht="9" customHeight="1">
      <c r="E1299" s="333"/>
    </row>
    <row r="1300" spans="5:5" ht="9" customHeight="1">
      <c r="E1300" s="333"/>
    </row>
    <row r="1301" spans="5:5" ht="9" customHeight="1">
      <c r="E1301" s="333"/>
    </row>
    <row r="1302" spans="5:5" ht="9" customHeight="1">
      <c r="E1302" s="333"/>
    </row>
    <row r="1303" spans="5:5" ht="9" customHeight="1">
      <c r="E1303" s="333"/>
    </row>
    <row r="1304" spans="5:5" ht="9" customHeight="1">
      <c r="E1304" s="333"/>
    </row>
    <row r="1305" spans="5:5" ht="9" customHeight="1">
      <c r="E1305" s="333"/>
    </row>
    <row r="1306" spans="5:5" ht="9" customHeight="1">
      <c r="E1306" s="333"/>
    </row>
    <row r="1307" spans="5:5" ht="9" customHeight="1">
      <c r="E1307" s="333"/>
    </row>
    <row r="1308" spans="5:5" ht="9" customHeight="1">
      <c r="E1308" s="333"/>
    </row>
    <row r="1309" spans="5:5" ht="9" customHeight="1">
      <c r="E1309" s="333"/>
    </row>
    <row r="1310" spans="5:5" ht="9" customHeight="1">
      <c r="E1310" s="333"/>
    </row>
    <row r="1311" spans="5:5" ht="9" customHeight="1">
      <c r="E1311" s="333"/>
    </row>
    <row r="1312" spans="5:5" ht="9" customHeight="1">
      <c r="E1312" s="333"/>
    </row>
    <row r="1313" spans="5:5" ht="9" customHeight="1">
      <c r="E1313" s="333"/>
    </row>
    <row r="1314" spans="5:5" ht="9" customHeight="1">
      <c r="E1314" s="333"/>
    </row>
    <row r="1315" spans="5:5" ht="9" customHeight="1">
      <c r="E1315" s="333"/>
    </row>
    <row r="1316" spans="5:5" ht="9" customHeight="1">
      <c r="E1316" s="333"/>
    </row>
    <row r="1317" spans="5:5" ht="9" customHeight="1">
      <c r="E1317" s="333"/>
    </row>
    <row r="1318" spans="5:5" ht="9" customHeight="1">
      <c r="E1318" s="333"/>
    </row>
    <row r="1319" spans="5:5" ht="9" customHeight="1">
      <c r="E1319" s="333"/>
    </row>
    <row r="1320" spans="5:5" ht="9" customHeight="1">
      <c r="E1320" s="333"/>
    </row>
    <row r="1321" spans="5:5" ht="9" customHeight="1">
      <c r="E1321" s="333"/>
    </row>
    <row r="1322" spans="5:5" ht="9" customHeight="1">
      <c r="E1322" s="333"/>
    </row>
    <row r="1323" spans="5:5" ht="9" customHeight="1">
      <c r="E1323" s="333"/>
    </row>
    <row r="1324" spans="5:5" ht="9" customHeight="1">
      <c r="E1324" s="333"/>
    </row>
    <row r="1325" spans="5:5" ht="9" customHeight="1">
      <c r="E1325" s="333"/>
    </row>
    <row r="1326" spans="5:5" ht="9" customHeight="1">
      <c r="E1326" s="333"/>
    </row>
    <row r="1327" spans="5:5" ht="9" customHeight="1">
      <c r="E1327" s="333"/>
    </row>
    <row r="1328" spans="5:5" ht="9" customHeight="1">
      <c r="E1328" s="333"/>
    </row>
    <row r="1329" spans="5:5" ht="9" customHeight="1">
      <c r="E1329" s="333"/>
    </row>
    <row r="1330" spans="5:5" ht="9" customHeight="1">
      <c r="E1330" s="333"/>
    </row>
    <row r="1331" spans="5:5" ht="9" customHeight="1">
      <c r="E1331" s="333"/>
    </row>
    <row r="1332" spans="5:5" ht="9" customHeight="1">
      <c r="E1332" s="333"/>
    </row>
    <row r="1333" spans="5:5" ht="9" customHeight="1">
      <c r="E1333" s="333"/>
    </row>
    <row r="1334" spans="5:5" ht="9" customHeight="1">
      <c r="E1334" s="333"/>
    </row>
    <row r="1335" spans="5:5" ht="9" customHeight="1">
      <c r="E1335" s="333"/>
    </row>
    <row r="1336" spans="5:5" ht="9" customHeight="1">
      <c r="E1336" s="333"/>
    </row>
    <row r="1337" spans="5:5" ht="9" customHeight="1">
      <c r="E1337" s="333"/>
    </row>
    <row r="1338" spans="5:5" ht="9" customHeight="1">
      <c r="E1338" s="333"/>
    </row>
    <row r="1339" spans="5:5" ht="9" customHeight="1">
      <c r="E1339" s="333"/>
    </row>
    <row r="1340" spans="5:5" ht="9" customHeight="1">
      <c r="E1340" s="333"/>
    </row>
    <row r="1341" spans="5:5" ht="9" customHeight="1">
      <c r="E1341" s="333"/>
    </row>
    <row r="1342" spans="5:5" ht="9" customHeight="1">
      <c r="E1342" s="333"/>
    </row>
    <row r="1343" spans="5:5" ht="9" customHeight="1">
      <c r="E1343" s="333"/>
    </row>
    <row r="1344" spans="5:5" ht="9" customHeight="1">
      <c r="E1344" s="333"/>
    </row>
    <row r="1345" spans="5:5" ht="9" customHeight="1">
      <c r="E1345" s="333"/>
    </row>
    <row r="1346" spans="5:5" ht="9" customHeight="1">
      <c r="E1346" s="333"/>
    </row>
    <row r="1347" spans="5:5" ht="9" customHeight="1">
      <c r="E1347" s="333"/>
    </row>
    <row r="1348" spans="5:5" ht="9" customHeight="1">
      <c r="E1348" s="333"/>
    </row>
    <row r="1349" spans="5:5" ht="9" customHeight="1">
      <c r="E1349" s="333"/>
    </row>
    <row r="1350" spans="5:5" ht="9" customHeight="1">
      <c r="E1350" s="333"/>
    </row>
    <row r="1351" spans="5:5" ht="9" customHeight="1">
      <c r="E1351" s="333"/>
    </row>
    <row r="1352" spans="5:5" ht="9" customHeight="1">
      <c r="E1352" s="333"/>
    </row>
    <row r="1353" spans="5:5" ht="9" customHeight="1">
      <c r="E1353" s="333"/>
    </row>
    <row r="1354" spans="5:5" ht="9" customHeight="1">
      <c r="E1354" s="333"/>
    </row>
    <row r="1355" spans="5:5" ht="9" customHeight="1">
      <c r="E1355" s="333"/>
    </row>
    <row r="1356" spans="5:5" ht="9" customHeight="1">
      <c r="E1356" s="333"/>
    </row>
    <row r="1357" spans="5:5" ht="9" customHeight="1">
      <c r="E1357" s="333"/>
    </row>
    <row r="1358" spans="5:5" ht="9" customHeight="1">
      <c r="E1358" s="333"/>
    </row>
    <row r="1359" spans="5:5" ht="9" customHeight="1">
      <c r="E1359" s="333"/>
    </row>
    <row r="1360" spans="5:5" ht="9" customHeight="1">
      <c r="E1360" s="333"/>
    </row>
    <row r="1361" spans="5:5" ht="9" customHeight="1">
      <c r="E1361" s="333"/>
    </row>
    <row r="1362" spans="5:5" ht="9" customHeight="1">
      <c r="E1362" s="333"/>
    </row>
    <row r="1363" spans="5:5" ht="9" customHeight="1">
      <c r="E1363" s="333"/>
    </row>
    <row r="1364" spans="5:5" ht="9" customHeight="1">
      <c r="E1364" s="333"/>
    </row>
    <row r="1365" spans="5:5" ht="9" customHeight="1">
      <c r="E1365" s="333"/>
    </row>
    <row r="1366" spans="5:5" ht="9" customHeight="1">
      <c r="E1366" s="33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3"/>
  <sheetViews>
    <sheetView showGridLines="0" zoomScaleNormal="100" zoomScaleSheetLayoutView="100" workbookViewId="0">
      <selection activeCell="AE21" sqref="AE21"/>
    </sheetView>
  </sheetViews>
  <sheetFormatPr baseColWidth="10" defaultRowHeight="1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797" bestFit="1" customWidth="1"/>
    <col min="11" max="11" width="11.42578125" style="69"/>
    <col min="12" max="12" width="38.85546875" style="69" customWidth="1"/>
    <col min="13" max="13" width="12.140625" bestFit="1" customWidth="1"/>
  </cols>
  <sheetData>
    <row r="2" spans="1:13" ht="12.75" customHeight="1">
      <c r="A2" s="664"/>
      <c r="B2" s="664"/>
      <c r="C2" s="664"/>
      <c r="D2" s="894"/>
      <c r="E2" s="894"/>
      <c r="F2" s="894"/>
      <c r="G2" s="894"/>
      <c r="H2" s="325"/>
      <c r="I2" s="325"/>
    </row>
    <row r="3" spans="1:13" ht="9" customHeight="1">
      <c r="A3" s="665"/>
      <c r="B3" s="663"/>
      <c r="C3" s="663"/>
      <c r="D3" s="895"/>
      <c r="E3" s="895"/>
      <c r="F3" s="895"/>
      <c r="G3" s="895"/>
      <c r="H3" s="325"/>
      <c r="I3" s="325"/>
    </row>
    <row r="4" spans="1:13" ht="9" customHeight="1">
      <c r="A4" s="662"/>
      <c r="B4" s="662"/>
      <c r="C4" s="662"/>
      <c r="D4" s="896"/>
      <c r="E4" s="896"/>
      <c r="F4" s="896"/>
      <c r="G4" s="896"/>
      <c r="H4" s="325"/>
      <c r="I4" s="325"/>
    </row>
    <row r="5" spans="1:13">
      <c r="A5" s="325"/>
      <c r="B5" s="325"/>
      <c r="C5" s="325"/>
      <c r="D5" s="325"/>
      <c r="E5" s="325"/>
      <c r="F5" s="325"/>
      <c r="G5" s="325"/>
      <c r="H5" s="325"/>
      <c r="I5" s="325"/>
    </row>
    <row r="6" spans="1:13">
      <c r="A6" s="325"/>
      <c r="B6" s="325"/>
      <c r="C6" s="325"/>
      <c r="D6" s="325"/>
      <c r="E6" s="325"/>
      <c r="F6" s="325"/>
      <c r="G6" s="325"/>
      <c r="H6" s="325"/>
      <c r="I6" s="325"/>
    </row>
    <row r="7" spans="1:13" ht="15.75" thickBot="1">
      <c r="A7" s="661"/>
      <c r="B7" s="661"/>
      <c r="C7" s="661"/>
      <c r="D7" s="661"/>
      <c r="E7" s="661"/>
      <c r="F7" s="661"/>
      <c r="G7" s="661"/>
      <c r="H7" s="325"/>
      <c r="I7" s="325"/>
      <c r="K7" s="170"/>
      <c r="L7" s="170"/>
      <c r="M7" s="177"/>
    </row>
    <row r="8" spans="1:13" ht="15.75" thickTop="1">
      <c r="A8" s="325"/>
      <c r="B8" s="325"/>
      <c r="C8" s="325"/>
      <c r="D8" s="325"/>
      <c r="E8" s="325"/>
      <c r="F8" s="325"/>
      <c r="G8" s="325"/>
      <c r="H8" s="325"/>
      <c r="I8" s="325"/>
      <c r="K8" s="170"/>
      <c r="L8" s="170"/>
      <c r="M8" s="177"/>
    </row>
    <row r="9" spans="1:13">
      <c r="A9" s="325"/>
      <c r="B9" s="325"/>
      <c r="C9" s="325"/>
      <c r="D9" s="325"/>
      <c r="E9" s="325"/>
      <c r="F9" s="325"/>
      <c r="G9" s="325"/>
      <c r="H9" s="325"/>
      <c r="I9" s="325"/>
      <c r="K9" s="170"/>
      <c r="L9" s="170"/>
      <c r="M9" s="177"/>
    </row>
    <row r="10" spans="1:13">
      <c r="K10" s="170"/>
      <c r="L10" s="170"/>
      <c r="M10" s="177"/>
    </row>
    <row r="11" spans="1:13" ht="21" customHeight="1">
      <c r="A11" s="669"/>
      <c r="B11" s="669"/>
      <c r="C11" s="669"/>
      <c r="D11" s="669"/>
      <c r="E11" s="669"/>
      <c r="F11" s="669"/>
      <c r="G11" s="669"/>
    </row>
    <row r="12" spans="1:13" ht="16.5" customHeight="1">
      <c r="A12" s="752" t="s">
        <v>7454</v>
      </c>
      <c r="B12" s="753" t="s">
        <v>7455</v>
      </c>
      <c r="C12" s="862">
        <v>106758.04210000001</v>
      </c>
      <c r="J12" s="772"/>
      <c r="K12" s="54"/>
      <c r="L12" s="54"/>
      <c r="M12" s="96"/>
    </row>
    <row r="13" spans="1:13" ht="16.5" customHeight="1">
      <c r="A13" s="754" t="s">
        <v>7456</v>
      </c>
      <c r="B13" s="755" t="s">
        <v>7457</v>
      </c>
      <c r="C13" s="862">
        <v>123179.2922</v>
      </c>
      <c r="J13" s="772"/>
      <c r="K13" s="54"/>
      <c r="L13" s="54"/>
      <c r="M13" s="96"/>
    </row>
    <row r="14" spans="1:13" ht="16.5" customHeight="1">
      <c r="A14" s="754" t="s">
        <v>7458</v>
      </c>
      <c r="B14" s="755" t="s">
        <v>7459</v>
      </c>
      <c r="C14" s="862">
        <v>134705.32149999999</v>
      </c>
      <c r="J14" s="772"/>
      <c r="K14" s="54"/>
      <c r="L14" s="54"/>
      <c r="M14" s="96"/>
    </row>
    <row r="15" spans="1:13" ht="16.5" customHeight="1">
      <c r="A15" s="754" t="s">
        <v>7460</v>
      </c>
      <c r="B15" s="755" t="s">
        <v>7461</v>
      </c>
      <c r="C15" s="862">
        <v>311189.6899</v>
      </c>
      <c r="J15" s="772"/>
      <c r="K15" s="54"/>
      <c r="L15" s="54"/>
      <c r="M15" s="96"/>
    </row>
    <row r="16" spans="1:13" ht="16.5" customHeight="1">
      <c r="A16" s="756" t="s">
        <v>7462</v>
      </c>
      <c r="B16" s="757" t="s">
        <v>7463</v>
      </c>
      <c r="C16" s="509">
        <v>340511.38439999998</v>
      </c>
      <c r="D16" s="669"/>
      <c r="E16" s="669"/>
      <c r="F16" s="669"/>
      <c r="J16" s="772"/>
      <c r="K16" s="54"/>
      <c r="L16" s="54"/>
      <c r="M16" s="96"/>
    </row>
    <row r="17" spans="1:13" ht="16.5" customHeight="1">
      <c r="A17" s="752" t="s">
        <v>7464</v>
      </c>
      <c r="B17" s="753" t="s">
        <v>7465</v>
      </c>
      <c r="C17" s="863">
        <v>190020.63</v>
      </c>
      <c r="G17" s="670"/>
      <c r="J17" s="772"/>
      <c r="K17" s="54"/>
      <c r="L17" s="54"/>
      <c r="M17" s="96"/>
    </row>
    <row r="18" spans="1:13" ht="16.5" customHeight="1">
      <c r="A18" s="754" t="s">
        <v>7466</v>
      </c>
      <c r="B18" s="755" t="s">
        <v>7467</v>
      </c>
      <c r="C18" s="862">
        <v>167810.45</v>
      </c>
      <c r="J18" s="772"/>
      <c r="K18" s="54"/>
      <c r="L18" s="54"/>
      <c r="M18" s="96"/>
    </row>
    <row r="19" spans="1:13" ht="16.5" customHeight="1">
      <c r="A19" s="756" t="s">
        <v>7468</v>
      </c>
      <c r="B19" s="757" t="s">
        <v>7469</v>
      </c>
      <c r="C19" s="509">
        <v>180149.44</v>
      </c>
      <c r="D19" s="669"/>
      <c r="E19" s="669"/>
      <c r="F19" s="669"/>
      <c r="G19" s="669"/>
      <c r="J19" s="772"/>
      <c r="K19" s="54"/>
      <c r="L19" s="54"/>
      <c r="M19" s="96"/>
    </row>
    <row r="20" spans="1:13" ht="16.5" customHeight="1">
      <c r="A20" s="752" t="s">
        <v>7470</v>
      </c>
      <c r="B20" s="753" t="s">
        <v>7471</v>
      </c>
      <c r="C20" s="863">
        <v>44798.8681</v>
      </c>
      <c r="J20" s="772"/>
      <c r="K20" s="54"/>
      <c r="L20" s="54"/>
      <c r="M20" s="96"/>
    </row>
    <row r="21" spans="1:13" ht="16.5" customHeight="1">
      <c r="A21" s="754" t="s">
        <v>7472</v>
      </c>
      <c r="B21" s="755" t="s">
        <v>7473</v>
      </c>
      <c r="C21" s="862">
        <v>118276.5358</v>
      </c>
      <c r="J21" s="772"/>
      <c r="K21" s="54"/>
      <c r="L21" s="54"/>
      <c r="M21" s="96"/>
    </row>
    <row r="22" spans="1:13" ht="16.5" customHeight="1">
      <c r="A22" s="756" t="s">
        <v>7474</v>
      </c>
      <c r="B22" s="757" t="s">
        <v>7475</v>
      </c>
      <c r="C22" s="509">
        <v>135173.15330000001</v>
      </c>
      <c r="D22" s="669"/>
      <c r="E22" s="669"/>
      <c r="F22" s="669"/>
      <c r="G22" s="669"/>
      <c r="J22" s="772"/>
      <c r="K22" s="54"/>
      <c r="L22" s="54"/>
      <c r="M22" s="96"/>
    </row>
    <row r="23" spans="1:13" ht="16.5" customHeight="1">
      <c r="A23" s="752" t="s">
        <v>7476</v>
      </c>
      <c r="B23" s="753" t="s">
        <v>7477</v>
      </c>
      <c r="C23" s="863">
        <v>59207.715300000003</v>
      </c>
      <c r="J23" s="772"/>
      <c r="K23" s="54"/>
      <c r="L23" s="54"/>
      <c r="M23" s="96"/>
    </row>
    <row r="24" spans="1:13" ht="16.5" customHeight="1">
      <c r="A24" s="754" t="s">
        <v>7478</v>
      </c>
      <c r="B24" s="755" t="s">
        <v>7479</v>
      </c>
      <c r="C24" s="862">
        <v>103867.2565</v>
      </c>
      <c r="J24" s="772"/>
      <c r="K24" s="54"/>
      <c r="L24" s="54"/>
      <c r="M24" s="96"/>
    </row>
    <row r="25" spans="1:13" ht="16.5" customHeight="1">
      <c r="A25" s="754" t="s">
        <v>10440</v>
      </c>
      <c r="B25" s="755" t="s">
        <v>10441</v>
      </c>
      <c r="C25" s="862">
        <v>270882.25109999999</v>
      </c>
      <c r="J25" s="772"/>
      <c r="K25" s="54"/>
      <c r="L25" s="54"/>
      <c r="M25" s="96"/>
    </row>
    <row r="26" spans="1:13" ht="16.5" customHeight="1">
      <c r="A26" s="59" t="s">
        <v>10442</v>
      </c>
      <c r="B26" s="755" t="s">
        <v>10443</v>
      </c>
      <c r="C26" s="862">
        <v>349643.99320000003</v>
      </c>
      <c r="J26" s="772"/>
      <c r="K26" s="54"/>
      <c r="L26" s="54"/>
      <c r="M26" s="96"/>
    </row>
    <row r="27" spans="1:13" ht="16.5" customHeight="1">
      <c r="A27" s="762" t="s">
        <v>17028</v>
      </c>
      <c r="B27" s="170" t="s">
        <v>17030</v>
      </c>
      <c r="C27" s="172">
        <v>609364</v>
      </c>
      <c r="D27" s="669"/>
      <c r="E27" s="669"/>
      <c r="F27" s="669"/>
      <c r="G27" s="669"/>
      <c r="J27" s="772"/>
      <c r="K27" s="54"/>
      <c r="L27" s="54"/>
      <c r="M27" s="96"/>
    </row>
    <row r="28" spans="1:13" ht="16.5" customHeight="1">
      <c r="A28" s="752" t="s">
        <v>7480</v>
      </c>
      <c r="B28" s="753" t="s">
        <v>7481</v>
      </c>
      <c r="C28" s="863">
        <v>100635.7322</v>
      </c>
      <c r="J28" s="96"/>
      <c r="K28" s="54"/>
      <c r="L28" s="54"/>
    </row>
    <row r="29" spans="1:13" ht="16.5" customHeight="1">
      <c r="A29" s="754" t="s">
        <v>7482</v>
      </c>
      <c r="B29" s="755" t="s">
        <v>9674</v>
      </c>
      <c r="C29" s="862">
        <v>107690.2727</v>
      </c>
      <c r="J29" s="96"/>
      <c r="K29" s="54"/>
      <c r="L29" s="54"/>
    </row>
    <row r="30" spans="1:13" ht="16.5" customHeight="1">
      <c r="A30" s="756" t="s">
        <v>7483</v>
      </c>
      <c r="B30" s="757" t="s">
        <v>7484</v>
      </c>
      <c r="C30" s="509">
        <v>181683.2457</v>
      </c>
      <c r="D30" s="669"/>
      <c r="E30" s="669"/>
      <c r="F30" s="669"/>
      <c r="G30" s="669"/>
      <c r="J30" s="96"/>
      <c r="K30" s="54"/>
      <c r="L30" s="54"/>
    </row>
    <row r="31" spans="1:13" ht="16.5" customHeight="1">
      <c r="A31" s="758" t="s">
        <v>11551</v>
      </c>
      <c r="B31" s="753" t="s">
        <v>11552</v>
      </c>
      <c r="C31" s="863">
        <v>94311.967600000004</v>
      </c>
      <c r="D31" s="704"/>
      <c r="J31" s="96"/>
      <c r="K31" s="54"/>
      <c r="L31" s="54"/>
    </row>
    <row r="32" spans="1:13" ht="16.5" customHeight="1">
      <c r="A32" s="759" t="s">
        <v>11553</v>
      </c>
      <c r="B32" s="763" t="s">
        <v>11554</v>
      </c>
      <c r="C32" s="862">
        <v>112075.57640000001</v>
      </c>
      <c r="D32" s="703"/>
      <c r="E32" s="669"/>
      <c r="F32" s="669"/>
      <c r="G32" s="669"/>
      <c r="J32" s="96"/>
      <c r="K32" s="54"/>
      <c r="L32" s="54"/>
    </row>
    <row r="33" spans="1:13" ht="16.5" customHeight="1">
      <c r="A33" s="897" t="s">
        <v>11555</v>
      </c>
      <c r="B33" s="899" t="s">
        <v>11708</v>
      </c>
      <c r="C33" s="890">
        <v>50182.62</v>
      </c>
      <c r="D33" s="764"/>
      <c r="J33" s="170"/>
      <c r="K33" s="54"/>
      <c r="L33" s="54"/>
    </row>
    <row r="34" spans="1:13" ht="16.5" customHeight="1">
      <c r="A34" s="898"/>
      <c r="B34" s="898"/>
      <c r="C34" s="891"/>
      <c r="D34" s="764"/>
      <c r="J34" s="170"/>
      <c r="K34" s="54"/>
      <c r="L34" s="54"/>
    </row>
    <row r="35" spans="1:13" ht="16.5" customHeight="1">
      <c r="A35" s="900" t="s">
        <v>11709</v>
      </c>
      <c r="B35" s="900" t="s">
        <v>11710</v>
      </c>
      <c r="C35" s="892">
        <v>62901.05</v>
      </c>
      <c r="D35" s="764"/>
      <c r="J35" s="170"/>
      <c r="K35" s="54"/>
      <c r="L35" s="54"/>
    </row>
    <row r="36" spans="1:13" ht="16.5" customHeight="1">
      <c r="A36" s="899"/>
      <c r="B36" s="898"/>
      <c r="C36" s="893"/>
      <c r="D36" s="764"/>
      <c r="J36" s="170"/>
      <c r="K36" s="54"/>
      <c r="L36" s="54"/>
    </row>
    <row r="37" spans="1:13" ht="16.5" customHeight="1">
      <c r="A37" s="900" t="s">
        <v>7981</v>
      </c>
      <c r="B37" s="900" t="s">
        <v>11711</v>
      </c>
      <c r="C37" s="892">
        <v>58681.919999999998</v>
      </c>
      <c r="D37" s="764"/>
      <c r="J37" s="170"/>
      <c r="K37" s="54"/>
      <c r="L37" s="54"/>
    </row>
    <row r="38" spans="1:13" ht="16.5" customHeight="1">
      <c r="A38" s="901"/>
      <c r="B38" s="901"/>
      <c r="C38" s="893"/>
      <c r="D38" s="764"/>
      <c r="E38" s="669"/>
      <c r="F38" s="669"/>
      <c r="G38" s="669"/>
      <c r="J38" s="170"/>
      <c r="K38" s="170"/>
      <c r="L38" s="177"/>
    </row>
    <row r="39" spans="1:13" ht="16.5" customHeight="1">
      <c r="A39" s="760" t="s">
        <v>8303</v>
      </c>
      <c r="B39" s="753" t="s">
        <v>17009</v>
      </c>
      <c r="C39" s="863">
        <v>183973.15</v>
      </c>
      <c r="D39" s="670"/>
      <c r="J39" s="96"/>
      <c r="K39" s="54"/>
      <c r="L39" s="54"/>
      <c r="M39" s="96"/>
    </row>
    <row r="40" spans="1:13" ht="16.5" customHeight="1">
      <c r="A40" s="760" t="s">
        <v>8301</v>
      </c>
      <c r="B40" s="761" t="s">
        <v>17010</v>
      </c>
      <c r="C40" s="862">
        <v>222141.63</v>
      </c>
      <c r="J40" s="96"/>
      <c r="K40" s="54"/>
      <c r="L40" s="54"/>
      <c r="M40" s="96"/>
    </row>
    <row r="41" spans="1:13" ht="16.5" customHeight="1">
      <c r="A41" s="754" t="s">
        <v>11986</v>
      </c>
      <c r="B41" s="755" t="s">
        <v>17011</v>
      </c>
      <c r="C41" s="862">
        <v>259056.97</v>
      </c>
      <c r="J41" s="96"/>
      <c r="K41" s="54"/>
      <c r="L41" s="54"/>
      <c r="M41" s="96"/>
    </row>
    <row r="42" spans="1:13" ht="16.5" customHeight="1">
      <c r="A42" s="760" t="s">
        <v>11987</v>
      </c>
      <c r="B42" s="761" t="s">
        <v>17012</v>
      </c>
      <c r="C42" s="862">
        <v>239119.7</v>
      </c>
      <c r="J42" s="96"/>
      <c r="K42" s="54"/>
      <c r="L42" s="54"/>
      <c r="M42" s="96"/>
    </row>
    <row r="43" spans="1:13" ht="16.5" customHeight="1">
      <c r="A43" s="762" t="s">
        <v>11988</v>
      </c>
      <c r="B43" s="170" t="s">
        <v>17013</v>
      </c>
      <c r="C43" s="862">
        <v>260004.87</v>
      </c>
      <c r="D43" s="669"/>
      <c r="E43" s="669"/>
      <c r="F43" s="669"/>
      <c r="G43" s="669"/>
      <c r="J43" s="96"/>
      <c r="K43" s="54"/>
      <c r="L43" s="54"/>
      <c r="M43" s="96"/>
    </row>
    <row r="44" spans="1:13">
      <c r="A44" s="670"/>
      <c r="B44" s="670"/>
      <c r="C44" s="670"/>
      <c r="E44" s="670"/>
      <c r="F44" s="670"/>
      <c r="G44" s="670"/>
    </row>
    <row r="46" spans="1:13" ht="9" customHeight="1"/>
    <row r="47" spans="1:13" ht="9" customHeight="1"/>
    <row r="49" spans="1:7" ht="11.25" customHeight="1"/>
    <row r="50" spans="1:7" ht="9" customHeight="1"/>
    <row r="51" spans="1:7" ht="9" customHeight="1">
      <c r="A51" s="666"/>
      <c r="B51" s="666"/>
      <c r="C51" s="666"/>
      <c r="D51" s="666"/>
      <c r="E51" s="666"/>
      <c r="F51" s="666"/>
      <c r="G51" s="666"/>
    </row>
    <row r="52" spans="1:7" ht="9" customHeight="1">
      <c r="A52" s="667"/>
      <c r="B52" s="667"/>
      <c r="C52" s="667"/>
      <c r="D52" s="667"/>
      <c r="E52" s="667"/>
      <c r="F52" s="667"/>
      <c r="G52" s="667"/>
    </row>
    <row r="53" spans="1:7">
      <c r="A53" s="668"/>
      <c r="B53" s="668"/>
      <c r="C53" s="668"/>
      <c r="D53" s="668"/>
      <c r="E53" s="668"/>
      <c r="F53" s="668"/>
      <c r="G53" s="668"/>
    </row>
  </sheetData>
  <mergeCells count="12">
    <mergeCell ref="A33:A34"/>
    <mergeCell ref="B33:B34"/>
    <mergeCell ref="A35:A36"/>
    <mergeCell ref="B35:B36"/>
    <mergeCell ref="A37:A38"/>
    <mergeCell ref="B37:B38"/>
    <mergeCell ref="C33:C34"/>
    <mergeCell ref="C35:C36"/>
    <mergeCell ref="C37:C38"/>
    <mergeCell ref="D2:G2"/>
    <mergeCell ref="D3:G3"/>
    <mergeCell ref="D4:G4"/>
  </mergeCells>
  <phoneticPr fontId="164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3" sqref="AA33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39" customWidth="1"/>
    <col min="5" max="5" width="11.28515625" style="239" customWidth="1"/>
    <col min="6" max="6" width="11.7109375" style="364" customWidth="1"/>
    <col min="7" max="7" width="30.28515625" style="100" customWidth="1"/>
    <col min="8" max="8" width="11.42578125" style="100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902" t="s">
        <v>10968</v>
      </c>
      <c r="B1" s="902"/>
      <c r="C1" s="633"/>
      <c r="D1" s="236"/>
      <c r="E1" s="236"/>
    </row>
    <row r="2" spans="1:43" ht="12.75" customHeight="1">
      <c r="A2" s="902"/>
      <c r="B2" s="902"/>
      <c r="C2" s="647">
        <v>45842</v>
      </c>
      <c r="D2" s="236"/>
      <c r="E2" s="236"/>
    </row>
    <row r="3" spans="1:43">
      <c r="A3" s="889" t="s">
        <v>4350</v>
      </c>
      <c r="B3" s="889"/>
      <c r="C3" s="634"/>
      <c r="D3" s="236"/>
      <c r="E3" s="359"/>
    </row>
    <row r="4" spans="1:43" s="19" customFormat="1" ht="9.75" customHeight="1">
      <c r="A4" s="423" t="s">
        <v>1791</v>
      </c>
      <c r="B4" s="423" t="s">
        <v>368</v>
      </c>
      <c r="C4" s="424" t="s">
        <v>369</v>
      </c>
      <c r="D4" s="120"/>
      <c r="E4" s="359"/>
      <c r="F4" s="132"/>
      <c r="G4" s="98"/>
      <c r="H4" s="98"/>
      <c r="AQ4" s="28"/>
    </row>
    <row r="5" spans="1:43" s="19" customFormat="1" ht="9.75" customHeight="1">
      <c r="A5" s="54" t="s">
        <v>7362</v>
      </c>
      <c r="B5" s="54" t="s">
        <v>7363</v>
      </c>
      <c r="C5" s="96">
        <v>22948.705699999999</v>
      </c>
      <c r="E5" s="359"/>
      <c r="AQ5" s="28"/>
    </row>
    <row r="6" spans="1:43" s="90" customFormat="1" ht="9" customHeight="1">
      <c r="A6" s="54" t="s">
        <v>9658</v>
      </c>
      <c r="B6" s="54" t="s">
        <v>9659</v>
      </c>
      <c r="C6" s="96">
        <v>46700.150099999999</v>
      </c>
      <c r="E6" s="359"/>
      <c r="AQ6" s="91"/>
    </row>
    <row r="7" spans="1:43" s="90" customFormat="1" ht="9" customHeight="1">
      <c r="A7" s="54" t="s">
        <v>4323</v>
      </c>
      <c r="B7" s="54" t="s">
        <v>10461</v>
      </c>
      <c r="C7" s="96">
        <v>85.26</v>
      </c>
      <c r="E7" s="359"/>
      <c r="AQ7" s="91"/>
    </row>
    <row r="8" spans="1:43" s="90" customFormat="1" ht="9" customHeight="1">
      <c r="A8" s="54" t="s">
        <v>7219</v>
      </c>
      <c r="B8" s="54" t="s">
        <v>7220</v>
      </c>
      <c r="C8" s="96">
        <v>146.62260000000001</v>
      </c>
      <c r="E8" s="359"/>
      <c r="AQ8" s="91"/>
    </row>
    <row r="9" spans="1:43" s="90" customFormat="1" ht="9" customHeight="1">
      <c r="A9" s="54" t="s">
        <v>11069</v>
      </c>
      <c r="B9" s="54" t="s">
        <v>11070</v>
      </c>
      <c r="C9" s="96">
        <v>84.092399999999998</v>
      </c>
      <c r="E9" s="359"/>
      <c r="AQ9" s="91"/>
    </row>
    <row r="10" spans="1:43" s="90" customFormat="1" ht="9" customHeight="1">
      <c r="A10" s="54" t="s">
        <v>4324</v>
      </c>
      <c r="B10" s="54" t="s">
        <v>10462</v>
      </c>
      <c r="C10" s="96">
        <v>31.75</v>
      </c>
      <c r="E10" s="359"/>
      <c r="AQ10" s="91"/>
    </row>
    <row r="11" spans="1:43" s="90" customFormat="1" ht="9" customHeight="1">
      <c r="A11" s="54" t="s">
        <v>2206</v>
      </c>
      <c r="B11" s="54" t="s">
        <v>5197</v>
      </c>
      <c r="C11" s="96">
        <v>11720.8</v>
      </c>
      <c r="E11" s="359"/>
      <c r="AQ11" s="91"/>
    </row>
    <row r="12" spans="1:43" s="90" customFormat="1" ht="9" customHeight="1">
      <c r="A12" s="54" t="s">
        <v>15954</v>
      </c>
      <c r="B12" s="54" t="s">
        <v>15956</v>
      </c>
      <c r="C12" s="96">
        <v>69913.261199999994</v>
      </c>
      <c r="E12" s="359"/>
      <c r="AQ12" s="91"/>
    </row>
    <row r="13" spans="1:43" s="90" customFormat="1" ht="9" customHeight="1">
      <c r="A13" s="54" t="s">
        <v>15858</v>
      </c>
      <c r="B13" s="54" t="s">
        <v>15859</v>
      </c>
      <c r="C13" s="96">
        <v>69913.261199999994</v>
      </c>
      <c r="E13" s="359"/>
      <c r="AQ13" s="91"/>
    </row>
    <row r="14" spans="1:43" s="90" customFormat="1" ht="9" customHeight="1">
      <c r="A14" s="54" t="s">
        <v>7371</v>
      </c>
      <c r="B14" s="54" t="s">
        <v>12053</v>
      </c>
      <c r="C14" s="96">
        <v>69913.261199999994</v>
      </c>
      <c r="E14" s="359"/>
      <c r="AQ14" s="91"/>
    </row>
    <row r="15" spans="1:43" s="90" customFormat="1" ht="9" customHeight="1">
      <c r="A15" s="54" t="s">
        <v>7394</v>
      </c>
      <c r="B15" s="54" t="s">
        <v>12054</v>
      </c>
      <c r="C15" s="96">
        <v>69913.261199999994</v>
      </c>
      <c r="E15" s="359"/>
      <c r="AQ15" s="91"/>
    </row>
    <row r="16" spans="1:43" s="90" customFormat="1" ht="9" customHeight="1">
      <c r="A16" s="54" t="s">
        <v>15860</v>
      </c>
      <c r="B16" s="54" t="s">
        <v>15861</v>
      </c>
      <c r="C16" s="96">
        <v>69913.261199999994</v>
      </c>
      <c r="E16" s="359"/>
      <c r="AQ16" s="91"/>
    </row>
    <row r="17" spans="1:43" s="90" customFormat="1" ht="9" customHeight="1">
      <c r="A17" s="54" t="s">
        <v>9265</v>
      </c>
      <c r="B17" s="54" t="s">
        <v>12055</v>
      </c>
      <c r="C17" s="96">
        <v>1061.5752</v>
      </c>
      <c r="E17" s="359"/>
      <c r="AQ17" s="91"/>
    </row>
    <row r="18" spans="1:43" s="90" customFormat="1" ht="9" customHeight="1">
      <c r="A18" s="54" t="s">
        <v>8291</v>
      </c>
      <c r="B18" s="54" t="s">
        <v>8292</v>
      </c>
      <c r="C18" s="96">
        <v>497079.03</v>
      </c>
      <c r="E18" s="359"/>
      <c r="AQ18" s="91"/>
    </row>
    <row r="19" spans="1:43" s="90" customFormat="1" ht="9" customHeight="1">
      <c r="A19" s="54" t="s">
        <v>8293</v>
      </c>
      <c r="B19" s="54" t="s">
        <v>8294</v>
      </c>
      <c r="C19" s="96">
        <v>816099.9</v>
      </c>
      <c r="E19" s="359"/>
      <c r="AQ19" s="91"/>
    </row>
    <row r="20" spans="1:43" s="90" customFormat="1" ht="9" customHeight="1">
      <c r="A20" s="54" t="s">
        <v>2207</v>
      </c>
      <c r="B20" s="54" t="s">
        <v>2208</v>
      </c>
      <c r="C20" s="96">
        <v>26656</v>
      </c>
      <c r="E20" s="359"/>
      <c r="AQ20" s="91"/>
    </row>
    <row r="21" spans="1:43" s="90" customFormat="1" ht="9" customHeight="1">
      <c r="A21" s="54" t="s">
        <v>2209</v>
      </c>
      <c r="B21" s="54" t="s">
        <v>2210</v>
      </c>
      <c r="C21" s="96">
        <v>26656</v>
      </c>
      <c r="E21" s="359"/>
      <c r="AQ21" s="91"/>
    </row>
    <row r="22" spans="1:43" s="90" customFormat="1" ht="9" customHeight="1">
      <c r="A22" s="54" t="s">
        <v>2211</v>
      </c>
      <c r="B22" s="54" t="s">
        <v>2212</v>
      </c>
      <c r="C22" s="96">
        <v>26656</v>
      </c>
      <c r="E22" s="359"/>
      <c r="AQ22" s="91"/>
    </row>
    <row r="23" spans="1:43" s="90" customFormat="1" ht="9" customHeight="1">
      <c r="A23" s="54" t="s">
        <v>2213</v>
      </c>
      <c r="B23" s="54" t="s">
        <v>2214</v>
      </c>
      <c r="C23" s="96">
        <v>26656</v>
      </c>
      <c r="E23" s="359"/>
      <c r="AQ23" s="91"/>
    </row>
    <row r="24" spans="1:43" s="90" customFormat="1" ht="9" customHeight="1">
      <c r="A24" s="54" t="s">
        <v>2215</v>
      </c>
      <c r="B24" s="54" t="s">
        <v>2216</v>
      </c>
      <c r="C24" s="96">
        <v>19695.060000000001</v>
      </c>
      <c r="E24" s="359"/>
      <c r="AQ24" s="91"/>
    </row>
    <row r="25" spans="1:43" s="90" customFormat="1" ht="9" customHeight="1">
      <c r="A25" s="54" t="s">
        <v>10760</v>
      </c>
      <c r="B25" s="54" t="s">
        <v>10761</v>
      </c>
      <c r="C25" s="96">
        <v>4678.5200000000004</v>
      </c>
      <c r="E25" s="359"/>
      <c r="AQ25" s="91"/>
    </row>
    <row r="26" spans="1:43" s="90" customFormat="1" ht="9" customHeight="1">
      <c r="A26" s="54" t="s">
        <v>10762</v>
      </c>
      <c r="B26" s="54" t="s">
        <v>10763</v>
      </c>
      <c r="C26" s="96">
        <v>6687.52</v>
      </c>
      <c r="E26" s="359"/>
      <c r="AQ26" s="91"/>
    </row>
    <row r="27" spans="1:43" s="90" customFormat="1" ht="9" customHeight="1">
      <c r="A27" s="54" t="s">
        <v>15862</v>
      </c>
      <c r="B27" s="54" t="s">
        <v>15863</v>
      </c>
      <c r="C27" s="96">
        <v>10693.37</v>
      </c>
      <c r="E27" s="359"/>
      <c r="AQ27" s="91"/>
    </row>
    <row r="28" spans="1:43" s="90" customFormat="1" ht="9" customHeight="1">
      <c r="A28" s="54" t="s">
        <v>15864</v>
      </c>
      <c r="B28" s="54" t="s">
        <v>15865</v>
      </c>
      <c r="C28" s="96">
        <v>15075.34</v>
      </c>
      <c r="E28" s="359"/>
      <c r="AQ28" s="91"/>
    </row>
    <row r="29" spans="1:43" s="90" customFormat="1" ht="9" customHeight="1">
      <c r="A29" s="54" t="s">
        <v>2217</v>
      </c>
      <c r="B29" s="54" t="s">
        <v>8619</v>
      </c>
      <c r="C29" s="96">
        <v>7014.7223999999997</v>
      </c>
      <c r="E29" s="359"/>
      <c r="AQ29" s="91"/>
    </row>
    <row r="30" spans="1:43" s="90" customFormat="1" ht="9" customHeight="1">
      <c r="A30" s="54" t="s">
        <v>2220</v>
      </c>
      <c r="B30" s="54" t="s">
        <v>8620</v>
      </c>
      <c r="C30" s="96">
        <v>1197.2902999999999</v>
      </c>
      <c r="E30" s="359"/>
      <c r="AQ30" s="91"/>
    </row>
    <row r="31" spans="1:43" s="90" customFormat="1" ht="9" customHeight="1">
      <c r="A31" s="54" t="s">
        <v>2218</v>
      </c>
      <c r="B31" s="54" t="s">
        <v>8621</v>
      </c>
      <c r="C31" s="96">
        <v>1124.0208</v>
      </c>
      <c r="E31" s="359"/>
      <c r="AQ31" s="91"/>
    </row>
    <row r="32" spans="1:43" s="90" customFormat="1" ht="9" customHeight="1">
      <c r="A32" s="54" t="s">
        <v>2219</v>
      </c>
      <c r="B32" s="54" t="s">
        <v>8622</v>
      </c>
      <c r="C32" s="96">
        <v>1357.1510000000001</v>
      </c>
      <c r="E32" s="359"/>
      <c r="AQ32" s="91"/>
    </row>
    <row r="33" spans="1:43" s="90" customFormat="1" ht="9" customHeight="1">
      <c r="A33" s="54" t="s">
        <v>2221</v>
      </c>
      <c r="B33" s="54" t="s">
        <v>8623</v>
      </c>
      <c r="C33" s="96">
        <v>643.60599999999999</v>
      </c>
      <c r="E33" s="359"/>
      <c r="AD33" s="448"/>
      <c r="AQ33" s="91"/>
    </row>
    <row r="34" spans="1:43" s="90" customFormat="1" ht="9" customHeight="1">
      <c r="A34" s="54" t="s">
        <v>2222</v>
      </c>
      <c r="B34" s="54" t="s">
        <v>8624</v>
      </c>
      <c r="C34" s="96">
        <v>606.1386</v>
      </c>
      <c r="E34" s="359"/>
      <c r="AQ34" s="91"/>
    </row>
    <row r="35" spans="1:43" s="90" customFormat="1" ht="9" customHeight="1">
      <c r="A35" s="54" t="s">
        <v>2223</v>
      </c>
      <c r="B35" s="54" t="s">
        <v>8625</v>
      </c>
      <c r="C35" s="96">
        <v>954.16880000000003</v>
      </c>
      <c r="E35" s="359"/>
      <c r="AQ35" s="91"/>
    </row>
    <row r="36" spans="1:43" s="90" customFormat="1" ht="9" customHeight="1">
      <c r="A36" s="54" t="s">
        <v>2224</v>
      </c>
      <c r="B36" s="54" t="s">
        <v>8626</v>
      </c>
      <c r="C36" s="96">
        <v>881.7319</v>
      </c>
      <c r="E36" s="359"/>
      <c r="AQ36" s="91"/>
    </row>
    <row r="37" spans="1:43" s="90" customFormat="1" ht="9" customHeight="1">
      <c r="A37" s="54" t="s">
        <v>2225</v>
      </c>
      <c r="B37" s="54" t="s">
        <v>8627</v>
      </c>
      <c r="C37" s="96">
        <v>1051.5839000000001</v>
      </c>
      <c r="E37" s="359"/>
      <c r="AQ37" s="91"/>
    </row>
    <row r="38" spans="1:43" s="90" customFormat="1" ht="9" customHeight="1">
      <c r="A38" s="54" t="s">
        <v>2226</v>
      </c>
      <c r="B38" s="54" t="s">
        <v>8628</v>
      </c>
      <c r="C38" s="96">
        <v>1061.5752</v>
      </c>
      <c r="E38" s="359"/>
      <c r="AQ38" s="91"/>
    </row>
    <row r="39" spans="1:43" s="90" customFormat="1" ht="9" customHeight="1">
      <c r="A39" s="54" t="s">
        <v>2227</v>
      </c>
      <c r="B39" s="54" t="s">
        <v>8629</v>
      </c>
      <c r="C39" s="96">
        <v>4500.2461999999996</v>
      </c>
      <c r="E39" s="359"/>
      <c r="AQ39" s="91"/>
    </row>
    <row r="40" spans="1:43" s="90" customFormat="1" ht="9" customHeight="1">
      <c r="A40" s="54" t="s">
        <v>2228</v>
      </c>
      <c r="B40" s="54" t="s">
        <v>8630</v>
      </c>
      <c r="C40" s="96">
        <v>4692.5787</v>
      </c>
      <c r="E40" s="359"/>
      <c r="AQ40" s="91"/>
    </row>
    <row r="41" spans="1:43" s="90" customFormat="1" ht="9" customHeight="1">
      <c r="A41" s="54" t="s">
        <v>3317</v>
      </c>
      <c r="B41" s="54" t="s">
        <v>8631</v>
      </c>
      <c r="C41" s="96">
        <v>2985.7323000000001</v>
      </c>
      <c r="E41" s="359"/>
      <c r="AQ41" s="91"/>
    </row>
    <row r="42" spans="1:43" s="90" customFormat="1" ht="9" customHeight="1">
      <c r="A42" s="54" t="s">
        <v>3318</v>
      </c>
      <c r="B42" s="54" t="s">
        <v>8632</v>
      </c>
      <c r="C42" s="96">
        <v>3384.5515</v>
      </c>
      <c r="E42" s="359"/>
      <c r="AQ42" s="91"/>
    </row>
    <row r="43" spans="1:43" s="90" customFormat="1" ht="9" customHeight="1">
      <c r="A43" s="54" t="s">
        <v>3319</v>
      </c>
      <c r="B43" s="54" t="s">
        <v>8633</v>
      </c>
      <c r="C43" s="96">
        <v>4296.2573000000002</v>
      </c>
      <c r="E43" s="359"/>
      <c r="AQ43" s="91"/>
    </row>
    <row r="44" spans="1:43" s="90" customFormat="1" ht="9" customHeight="1">
      <c r="A44" s="54" t="s">
        <v>3320</v>
      </c>
      <c r="B44" s="54" t="s">
        <v>8634</v>
      </c>
      <c r="C44" s="96">
        <v>4503.5766999999996</v>
      </c>
      <c r="E44" s="359"/>
      <c r="AQ44" s="91"/>
    </row>
    <row r="45" spans="1:43" s="90" customFormat="1" ht="9" customHeight="1">
      <c r="A45" s="54" t="s">
        <v>2851</v>
      </c>
      <c r="B45" s="54" t="s">
        <v>8635</v>
      </c>
      <c r="C45" s="96">
        <v>4436.9679999999998</v>
      </c>
      <c r="E45" s="359"/>
      <c r="AQ45" s="91"/>
    </row>
    <row r="46" spans="1:43" s="90" customFormat="1" ht="9" customHeight="1">
      <c r="A46" s="54" t="s">
        <v>2852</v>
      </c>
      <c r="B46" s="54" t="s">
        <v>8636</v>
      </c>
      <c r="C46" s="96">
        <v>4785.8307999999997</v>
      </c>
      <c r="E46" s="359"/>
      <c r="AQ46" s="91"/>
    </row>
    <row r="47" spans="1:43" s="90" customFormat="1" ht="9" customHeight="1">
      <c r="A47" s="54" t="s">
        <v>2853</v>
      </c>
      <c r="B47" s="54" t="s">
        <v>8637</v>
      </c>
      <c r="C47" s="96">
        <v>2433.7132000000001</v>
      </c>
      <c r="E47" s="359"/>
      <c r="AQ47" s="91"/>
    </row>
    <row r="48" spans="1:43" s="90" customFormat="1" ht="9" customHeight="1">
      <c r="A48" s="54" t="s">
        <v>3425</v>
      </c>
      <c r="B48" s="54" t="s">
        <v>8638</v>
      </c>
      <c r="C48" s="96">
        <v>1102.373</v>
      </c>
      <c r="E48" s="359"/>
      <c r="AQ48" s="91"/>
    </row>
    <row r="49" spans="1:43" s="90" customFormat="1" ht="9" customHeight="1">
      <c r="A49" s="54" t="s">
        <v>3426</v>
      </c>
      <c r="B49" s="54" t="s">
        <v>8639</v>
      </c>
      <c r="C49" s="96">
        <v>835.10580000000004</v>
      </c>
      <c r="E49" s="359"/>
      <c r="AQ49" s="91"/>
    </row>
    <row r="50" spans="1:43" s="90" customFormat="1" ht="9" customHeight="1">
      <c r="A50" s="54" t="s">
        <v>3427</v>
      </c>
      <c r="B50" s="54" t="s">
        <v>8640</v>
      </c>
      <c r="C50" s="96">
        <v>1497.8617999999999</v>
      </c>
      <c r="E50" s="359"/>
      <c r="AQ50" s="91"/>
    </row>
    <row r="51" spans="1:43" s="90" customFormat="1" ht="9" customHeight="1">
      <c r="A51" s="54" t="s">
        <v>3428</v>
      </c>
      <c r="B51" s="54" t="s">
        <v>8641</v>
      </c>
      <c r="C51" s="96">
        <v>2279.6806999999999</v>
      </c>
      <c r="E51" s="359"/>
      <c r="AQ51" s="91"/>
    </row>
    <row r="52" spans="1:43" s="90" customFormat="1" ht="9" customHeight="1">
      <c r="A52" s="54" t="s">
        <v>3429</v>
      </c>
      <c r="B52" s="54" t="s">
        <v>8642</v>
      </c>
      <c r="C52" s="96">
        <v>2279.6806999999999</v>
      </c>
      <c r="E52" s="359"/>
      <c r="AQ52" s="91"/>
    </row>
    <row r="53" spans="1:43" s="90" customFormat="1" ht="9" customHeight="1">
      <c r="A53" s="54" t="s">
        <v>3430</v>
      </c>
      <c r="B53" s="54" t="s">
        <v>8643</v>
      </c>
      <c r="C53" s="96">
        <v>2279.6806999999999</v>
      </c>
      <c r="E53" s="359"/>
      <c r="AQ53" s="91"/>
    </row>
    <row r="54" spans="1:43" s="90" customFormat="1" ht="9" customHeight="1">
      <c r="A54" s="54" t="s">
        <v>3431</v>
      </c>
      <c r="B54" s="54" t="s">
        <v>8644</v>
      </c>
      <c r="C54" s="96">
        <v>1390.4554000000001</v>
      </c>
      <c r="E54" s="359"/>
      <c r="AQ54" s="91"/>
    </row>
    <row r="55" spans="1:43" s="90" customFormat="1" ht="9" customHeight="1">
      <c r="A55" s="54" t="s">
        <v>3432</v>
      </c>
      <c r="B55" s="54" t="s">
        <v>8645</v>
      </c>
      <c r="C55" s="96">
        <v>1790.9398000000001</v>
      </c>
      <c r="E55" s="359"/>
      <c r="AQ55" s="91"/>
    </row>
    <row r="56" spans="1:43" s="90" customFormat="1" ht="9" customHeight="1">
      <c r="A56" s="54" t="s">
        <v>3728</v>
      </c>
      <c r="B56" s="54" t="s">
        <v>8646</v>
      </c>
      <c r="C56" s="96">
        <v>1790.9398000000001</v>
      </c>
      <c r="E56" s="359"/>
      <c r="AQ56" s="91"/>
    </row>
    <row r="57" spans="1:43" s="90" customFormat="1" ht="9" customHeight="1">
      <c r="A57" s="54" t="s">
        <v>8295</v>
      </c>
      <c r="B57" s="54" t="s">
        <v>8647</v>
      </c>
      <c r="C57" s="96">
        <v>7065.5114999999996</v>
      </c>
      <c r="E57" s="359"/>
      <c r="AQ57" s="91"/>
    </row>
    <row r="58" spans="1:43" s="90" customFormat="1" ht="9" customHeight="1">
      <c r="A58" s="54" t="s">
        <v>8296</v>
      </c>
      <c r="B58" s="54" t="s">
        <v>8648</v>
      </c>
      <c r="C58" s="96">
        <v>4025.6597000000002</v>
      </c>
      <c r="E58" s="359"/>
      <c r="AQ58" s="91"/>
    </row>
    <row r="59" spans="1:43" s="90" customFormat="1" ht="9" customHeight="1">
      <c r="A59" s="54" t="s">
        <v>3729</v>
      </c>
      <c r="B59" s="54" t="s">
        <v>8649</v>
      </c>
      <c r="C59" s="96">
        <v>3321.2732999999998</v>
      </c>
      <c r="E59" s="359"/>
      <c r="AQ59" s="91"/>
    </row>
    <row r="60" spans="1:43" s="90" customFormat="1" ht="9" customHeight="1">
      <c r="A60" s="54" t="s">
        <v>3730</v>
      </c>
      <c r="B60" s="54" t="s">
        <v>8650</v>
      </c>
      <c r="C60" s="96">
        <v>3521.0992000000001</v>
      </c>
      <c r="E60" s="359"/>
      <c r="AQ60" s="91"/>
    </row>
    <row r="61" spans="1:43" s="90" customFormat="1" ht="9" customHeight="1">
      <c r="A61" s="54" t="s">
        <v>3731</v>
      </c>
      <c r="B61" s="54" t="s">
        <v>8651</v>
      </c>
      <c r="C61" s="96">
        <v>2578.587</v>
      </c>
      <c r="E61" s="359"/>
      <c r="AQ61" s="91"/>
    </row>
    <row r="62" spans="1:43" s="90" customFormat="1" ht="9" customHeight="1">
      <c r="A62" s="54" t="s">
        <v>2939</v>
      </c>
      <c r="B62" s="54" t="s">
        <v>8652</v>
      </c>
      <c r="C62" s="96">
        <v>2834.1976</v>
      </c>
      <c r="E62" s="359"/>
      <c r="AQ62" s="91"/>
    </row>
    <row r="63" spans="1:43" s="90" customFormat="1" ht="9" customHeight="1">
      <c r="A63" s="54" t="s">
        <v>3305</v>
      </c>
      <c r="B63" s="54" t="s">
        <v>8653</v>
      </c>
      <c r="C63" s="96">
        <v>3205.5408000000002</v>
      </c>
      <c r="E63" s="359"/>
      <c r="AQ63" s="91"/>
    </row>
    <row r="64" spans="1:43" s="90" customFormat="1" ht="9" customHeight="1">
      <c r="A64" s="54" t="s">
        <v>3306</v>
      </c>
      <c r="B64" s="54" t="s">
        <v>8654</v>
      </c>
      <c r="C64" s="96">
        <v>2977.4061999999999</v>
      </c>
      <c r="E64" s="359"/>
      <c r="AQ64" s="91"/>
    </row>
    <row r="65" spans="1:43" s="90" customFormat="1" ht="9" customHeight="1">
      <c r="A65" s="54" t="s">
        <v>3671</v>
      </c>
      <c r="B65" s="54" t="s">
        <v>8655</v>
      </c>
      <c r="C65" s="96">
        <v>3217.1972999999998</v>
      </c>
      <c r="E65" s="359"/>
      <c r="AQ65" s="91"/>
    </row>
    <row r="66" spans="1:43" s="90" customFormat="1" ht="9" customHeight="1">
      <c r="A66" s="54" t="s">
        <v>3672</v>
      </c>
      <c r="B66" s="54" t="s">
        <v>8656</v>
      </c>
      <c r="C66" s="96">
        <v>3225.5234</v>
      </c>
      <c r="E66" s="359"/>
      <c r="AQ66" s="91"/>
    </row>
    <row r="67" spans="1:43" s="90" customFormat="1" ht="9" customHeight="1">
      <c r="A67" s="54" t="s">
        <v>3673</v>
      </c>
      <c r="B67" s="54" t="s">
        <v>8657</v>
      </c>
      <c r="C67" s="96">
        <v>3581.8796000000002</v>
      </c>
      <c r="E67" s="359"/>
      <c r="AQ67" s="91"/>
    </row>
    <row r="68" spans="1:43" s="90" customFormat="1" ht="9" customHeight="1">
      <c r="A68" s="54" t="s">
        <v>3674</v>
      </c>
      <c r="B68" s="54" t="s">
        <v>8658</v>
      </c>
      <c r="C68" s="96">
        <v>3720.9252000000001</v>
      </c>
      <c r="E68" s="359"/>
      <c r="AQ68" s="91"/>
    </row>
    <row r="69" spans="1:43" s="90" customFormat="1" ht="9" customHeight="1">
      <c r="A69" s="54" t="s">
        <v>3675</v>
      </c>
      <c r="B69" s="54" t="s">
        <v>8659</v>
      </c>
      <c r="C69" s="96">
        <v>4206.3356000000003</v>
      </c>
      <c r="E69" s="359"/>
      <c r="AQ69" s="91"/>
    </row>
    <row r="70" spans="1:43" s="90" customFormat="1" ht="9" customHeight="1">
      <c r="A70" s="54" t="s">
        <v>3371</v>
      </c>
      <c r="B70" s="54" t="s">
        <v>8660</v>
      </c>
      <c r="C70" s="96">
        <v>1542.8226</v>
      </c>
      <c r="E70" s="359"/>
      <c r="AQ70" s="91"/>
    </row>
    <row r="71" spans="1:43" s="90" customFormat="1" ht="9" customHeight="1">
      <c r="A71" s="54" t="s">
        <v>3372</v>
      </c>
      <c r="B71" s="54" t="s">
        <v>8661</v>
      </c>
      <c r="C71" s="96">
        <v>2585.2478000000001</v>
      </c>
      <c r="E71" s="359"/>
      <c r="AQ71" s="91"/>
    </row>
    <row r="72" spans="1:43" s="90" customFormat="1" ht="9" customHeight="1">
      <c r="A72" s="54" t="s">
        <v>3373</v>
      </c>
      <c r="B72" s="54" t="s">
        <v>8662</v>
      </c>
      <c r="C72" s="96">
        <v>3385.3841000000002</v>
      </c>
      <c r="E72" s="359"/>
      <c r="AQ72" s="91"/>
    </row>
    <row r="73" spans="1:43" s="90" customFormat="1" ht="9" customHeight="1">
      <c r="A73" s="54" t="s">
        <v>3374</v>
      </c>
      <c r="B73" s="54" t="s">
        <v>8663</v>
      </c>
      <c r="C73" s="96">
        <v>3227.1886</v>
      </c>
      <c r="E73" s="359"/>
      <c r="AQ73" s="91"/>
    </row>
    <row r="74" spans="1:43" s="90" customFormat="1" ht="9" customHeight="1">
      <c r="A74" s="54" t="s">
        <v>2802</v>
      </c>
      <c r="B74" s="54" t="s">
        <v>8664</v>
      </c>
      <c r="C74" s="96">
        <v>1552.8139000000001</v>
      </c>
      <c r="E74" s="359"/>
      <c r="AQ74" s="91"/>
    </row>
    <row r="75" spans="1:43" s="90" customFormat="1" ht="9" customHeight="1">
      <c r="A75" s="54" t="s">
        <v>2803</v>
      </c>
      <c r="B75" s="54" t="s">
        <v>8665</v>
      </c>
      <c r="C75" s="96">
        <v>738.52329999999995</v>
      </c>
      <c r="E75" s="359"/>
      <c r="AQ75" s="91"/>
    </row>
    <row r="76" spans="1:43" s="90" customFormat="1" ht="9" customHeight="1">
      <c r="A76" s="54" t="s">
        <v>2804</v>
      </c>
      <c r="B76" s="54" t="s">
        <v>8666</v>
      </c>
      <c r="C76" s="96">
        <v>764.33410000000003</v>
      </c>
      <c r="E76" s="359"/>
      <c r="AQ76" s="91"/>
    </row>
    <row r="77" spans="1:43" s="90" customFormat="1" ht="9" customHeight="1">
      <c r="A77" s="54" t="s">
        <v>2805</v>
      </c>
      <c r="B77" s="54" t="s">
        <v>8667</v>
      </c>
      <c r="C77" s="96">
        <v>1023.2752</v>
      </c>
      <c r="E77" s="359"/>
      <c r="AQ77" s="91"/>
    </row>
    <row r="78" spans="1:43" s="90" customFormat="1" ht="9" customHeight="1">
      <c r="A78" s="54" t="s">
        <v>2806</v>
      </c>
      <c r="B78" s="54" t="s">
        <v>8668</v>
      </c>
      <c r="C78" s="96">
        <v>1591.1139000000001</v>
      </c>
      <c r="E78" s="359"/>
      <c r="AQ78" s="91"/>
    </row>
    <row r="79" spans="1:43" s="90" customFormat="1" ht="9" customHeight="1">
      <c r="A79" s="54" t="s">
        <v>2807</v>
      </c>
      <c r="B79" s="54" t="s">
        <v>8669</v>
      </c>
      <c r="C79" s="96">
        <v>694.39509999999996</v>
      </c>
      <c r="E79" s="359"/>
      <c r="AQ79" s="91"/>
    </row>
    <row r="80" spans="1:43" s="90" customFormat="1" ht="9" customHeight="1">
      <c r="A80" s="54" t="s">
        <v>2808</v>
      </c>
      <c r="B80" s="54" t="s">
        <v>8670</v>
      </c>
      <c r="C80" s="96">
        <v>711.04719999999998</v>
      </c>
      <c r="E80" s="359"/>
      <c r="AQ80" s="91"/>
    </row>
    <row r="81" spans="1:43" s="90" customFormat="1" ht="9" customHeight="1">
      <c r="A81" s="54" t="s">
        <v>2809</v>
      </c>
      <c r="B81" s="54" t="s">
        <v>8671</v>
      </c>
      <c r="C81" s="96">
        <v>954.16880000000003</v>
      </c>
      <c r="E81" s="359"/>
      <c r="AQ81" s="91"/>
    </row>
    <row r="82" spans="1:43" s="90" customFormat="1" ht="9" customHeight="1">
      <c r="A82" s="54" t="s">
        <v>2810</v>
      </c>
      <c r="B82" s="54" t="s">
        <v>8672</v>
      </c>
      <c r="C82" s="96">
        <v>2773.4171999999999</v>
      </c>
      <c r="E82" s="359"/>
      <c r="AQ82" s="91"/>
    </row>
    <row r="83" spans="1:43" s="90" customFormat="1" ht="9" customHeight="1">
      <c r="A83" s="54" t="s">
        <v>2811</v>
      </c>
      <c r="B83" s="54" t="s">
        <v>8673</v>
      </c>
      <c r="C83" s="96">
        <v>3180.5626000000002</v>
      </c>
      <c r="E83" s="359"/>
      <c r="AQ83" s="91"/>
    </row>
    <row r="84" spans="1:43" s="90" customFormat="1" ht="9" customHeight="1">
      <c r="A84" s="54" t="s">
        <v>2812</v>
      </c>
      <c r="B84" s="54" t="s">
        <v>8674</v>
      </c>
      <c r="C84" s="96">
        <v>3648.4883</v>
      </c>
      <c r="E84" s="359"/>
      <c r="AQ84" s="91"/>
    </row>
    <row r="85" spans="1:43" s="90" customFormat="1" ht="9" customHeight="1">
      <c r="A85" s="54" t="s">
        <v>2813</v>
      </c>
      <c r="B85" s="54" t="s">
        <v>8675</v>
      </c>
      <c r="C85" s="96">
        <v>7731.5978999999998</v>
      </c>
      <c r="E85" s="359"/>
      <c r="AQ85" s="91"/>
    </row>
    <row r="86" spans="1:43" s="90" customFormat="1" ht="9" customHeight="1">
      <c r="A86" s="54" t="s">
        <v>2814</v>
      </c>
      <c r="B86" s="54" t="s">
        <v>15955</v>
      </c>
      <c r="C86" s="96">
        <v>3071.4908999999998</v>
      </c>
      <c r="E86" s="359"/>
      <c r="AQ86" s="91"/>
    </row>
    <row r="87" spans="1:43" s="90" customFormat="1" ht="9" customHeight="1">
      <c r="A87" s="54" t="s">
        <v>2229</v>
      </c>
      <c r="B87" s="54" t="s">
        <v>8676</v>
      </c>
      <c r="C87" s="96">
        <v>3585.21</v>
      </c>
      <c r="E87" s="359"/>
      <c r="AQ87" s="91"/>
    </row>
    <row r="88" spans="1:43" s="90" customFormat="1" ht="9" customHeight="1">
      <c r="A88" s="54" t="s">
        <v>2230</v>
      </c>
      <c r="B88" s="54" t="s">
        <v>8677</v>
      </c>
      <c r="C88" s="96">
        <v>3585.21</v>
      </c>
      <c r="E88" s="359"/>
      <c r="AQ88" s="91"/>
    </row>
    <row r="89" spans="1:43" s="90" customFormat="1" ht="9" customHeight="1">
      <c r="A89" s="54" t="s">
        <v>2231</v>
      </c>
      <c r="B89" s="54" t="s">
        <v>8678</v>
      </c>
      <c r="C89" s="96">
        <v>2009.0831000000001</v>
      </c>
      <c r="E89" s="359"/>
      <c r="AQ89" s="91"/>
    </row>
    <row r="90" spans="1:43" s="90" customFormat="1" ht="9" customHeight="1">
      <c r="A90" s="54" t="s">
        <v>2232</v>
      </c>
      <c r="B90" s="54" t="s">
        <v>8679</v>
      </c>
      <c r="C90" s="96">
        <v>1379.6315</v>
      </c>
      <c r="E90" s="359"/>
      <c r="AQ90" s="91"/>
    </row>
    <row r="91" spans="1:43" s="90" customFormat="1" ht="9" customHeight="1">
      <c r="A91" s="54" t="s">
        <v>2233</v>
      </c>
      <c r="B91" s="54" t="s">
        <v>8680</v>
      </c>
      <c r="C91" s="96">
        <v>1122.3556000000001</v>
      </c>
      <c r="E91" s="359"/>
      <c r="AQ91" s="91"/>
    </row>
    <row r="92" spans="1:43" s="90" customFormat="1" ht="9" customHeight="1">
      <c r="A92" s="54" t="s">
        <v>2234</v>
      </c>
      <c r="B92" s="54" t="s">
        <v>8681</v>
      </c>
      <c r="C92" s="96">
        <v>1736.8203000000001</v>
      </c>
      <c r="E92" s="359"/>
      <c r="AQ92" s="91"/>
    </row>
    <row r="93" spans="1:43" s="90" customFormat="1" ht="9" customHeight="1">
      <c r="A93" s="54" t="s">
        <v>2235</v>
      </c>
      <c r="B93" s="54" t="s">
        <v>8682</v>
      </c>
      <c r="C93" s="96">
        <v>1772.6224</v>
      </c>
      <c r="E93" s="359"/>
      <c r="AQ93" s="91"/>
    </row>
    <row r="94" spans="1:43" s="90" customFormat="1" ht="9" customHeight="1">
      <c r="A94" s="54" t="s">
        <v>2236</v>
      </c>
      <c r="B94" s="54" t="s">
        <v>8683</v>
      </c>
      <c r="C94" s="96">
        <v>1195.6251</v>
      </c>
      <c r="E94" s="359"/>
      <c r="AQ94" s="91"/>
    </row>
    <row r="95" spans="1:43" s="90" customFormat="1" ht="9" customHeight="1">
      <c r="A95" s="54" t="s">
        <v>2237</v>
      </c>
      <c r="B95" s="54" t="s">
        <v>8684</v>
      </c>
      <c r="C95" s="96">
        <v>1061.5752</v>
      </c>
      <c r="E95" s="359"/>
      <c r="AQ95" s="91"/>
    </row>
    <row r="96" spans="1:43" s="90" customFormat="1" ht="9" customHeight="1">
      <c r="A96" s="54" t="s">
        <v>2238</v>
      </c>
      <c r="B96" s="54" t="s">
        <v>8685</v>
      </c>
      <c r="C96" s="96">
        <v>1636.9073000000001</v>
      </c>
      <c r="E96" s="359"/>
      <c r="AQ96" s="91"/>
    </row>
    <row r="97" spans="1:43" s="90" customFormat="1" ht="9" customHeight="1">
      <c r="A97" s="54" t="s">
        <v>3314</v>
      </c>
      <c r="B97" s="54" t="s">
        <v>11002</v>
      </c>
      <c r="C97" s="96">
        <v>532.8691</v>
      </c>
      <c r="E97" s="359"/>
      <c r="AQ97" s="91"/>
    </row>
    <row r="98" spans="1:43" s="90" customFormat="1" ht="9" customHeight="1">
      <c r="A98" s="54" t="s">
        <v>2240</v>
      </c>
      <c r="B98" s="54" t="s">
        <v>8686</v>
      </c>
      <c r="C98" s="96">
        <v>1393.7858000000001</v>
      </c>
      <c r="E98" s="359"/>
      <c r="AQ98" s="91"/>
    </row>
    <row r="99" spans="1:43" s="90" customFormat="1" ht="9" customHeight="1">
      <c r="A99" s="54" t="s">
        <v>2239</v>
      </c>
      <c r="B99" s="54" t="s">
        <v>8687</v>
      </c>
      <c r="C99" s="96">
        <v>775.15800000000002</v>
      </c>
      <c r="E99" s="359"/>
      <c r="AQ99" s="91"/>
    </row>
    <row r="100" spans="1:43" s="90" customFormat="1" ht="9" customHeight="1">
      <c r="A100" s="54" t="s">
        <v>3313</v>
      </c>
      <c r="B100" s="54" t="s">
        <v>8688</v>
      </c>
      <c r="C100" s="96">
        <v>519.54740000000004</v>
      </c>
      <c r="E100" s="359"/>
      <c r="AQ100" s="91"/>
    </row>
    <row r="101" spans="1:43" s="90" customFormat="1" ht="9" customHeight="1">
      <c r="A101" s="54" t="s">
        <v>3315</v>
      </c>
      <c r="B101" s="54" t="s">
        <v>8689</v>
      </c>
      <c r="C101" s="96">
        <v>736.85810000000004</v>
      </c>
      <c r="E101" s="359"/>
      <c r="AQ101" s="91"/>
    </row>
    <row r="102" spans="1:43" s="90" customFormat="1" ht="9" customHeight="1">
      <c r="A102" s="54" t="s">
        <v>3316</v>
      </c>
      <c r="B102" s="54" t="s">
        <v>8690</v>
      </c>
      <c r="C102" s="96">
        <v>398.81920000000002</v>
      </c>
      <c r="E102" s="359"/>
      <c r="AQ102" s="91"/>
    </row>
    <row r="103" spans="1:43" s="90" customFormat="1" ht="9" customHeight="1">
      <c r="A103" s="54" t="s">
        <v>3625</v>
      </c>
      <c r="B103" s="54" t="s">
        <v>8691</v>
      </c>
      <c r="C103" s="96">
        <v>482.9126</v>
      </c>
      <c r="E103" s="359"/>
      <c r="AQ103" s="91"/>
    </row>
    <row r="104" spans="1:43" s="90" customFormat="1" ht="9" customHeight="1">
      <c r="A104" s="54" t="s">
        <v>3626</v>
      </c>
      <c r="B104" s="54" t="s">
        <v>8692</v>
      </c>
      <c r="C104" s="96">
        <v>1272.2249999999999</v>
      </c>
      <c r="E104" s="359"/>
      <c r="AQ104" s="91"/>
    </row>
    <row r="105" spans="1:43" s="90" customFormat="1" ht="9" customHeight="1">
      <c r="A105" s="54" t="s">
        <v>11368</v>
      </c>
      <c r="B105" s="54" t="s">
        <v>12056</v>
      </c>
      <c r="C105" s="96">
        <v>330.54539999999997</v>
      </c>
      <c r="E105" s="359"/>
      <c r="AQ105" s="91"/>
    </row>
    <row r="106" spans="1:43" s="90" customFormat="1" ht="9" customHeight="1">
      <c r="A106" s="54" t="s">
        <v>3627</v>
      </c>
      <c r="B106" s="54" t="s">
        <v>8693</v>
      </c>
      <c r="C106" s="96">
        <v>185.67160000000001</v>
      </c>
      <c r="E106" s="359"/>
      <c r="AQ106" s="91"/>
    </row>
    <row r="107" spans="1:43" s="90" customFormat="1" ht="9" customHeight="1">
      <c r="A107" s="54" t="s">
        <v>3628</v>
      </c>
      <c r="B107" s="54" t="s">
        <v>8694</v>
      </c>
      <c r="C107" s="96">
        <v>205.6542</v>
      </c>
      <c r="E107" s="359"/>
      <c r="AQ107" s="91"/>
    </row>
    <row r="108" spans="1:43" s="90" customFormat="1" ht="9" customHeight="1">
      <c r="A108" s="54" t="s">
        <v>3629</v>
      </c>
      <c r="B108" s="54" t="s">
        <v>8695</v>
      </c>
      <c r="C108" s="96">
        <v>185.67160000000001</v>
      </c>
      <c r="E108" s="359"/>
      <c r="AQ108" s="91"/>
    </row>
    <row r="109" spans="1:43" s="90" customFormat="1" ht="9" customHeight="1">
      <c r="A109" s="54" t="s">
        <v>3342</v>
      </c>
      <c r="B109" s="54" t="s">
        <v>8696</v>
      </c>
      <c r="C109" s="96">
        <v>4034.8184000000001</v>
      </c>
      <c r="E109" s="359"/>
      <c r="AQ109" s="91"/>
    </row>
    <row r="110" spans="1:43" s="90" customFormat="1" ht="9" customHeight="1">
      <c r="A110" s="54" t="s">
        <v>3343</v>
      </c>
      <c r="B110" s="54" t="s">
        <v>8697</v>
      </c>
      <c r="C110" s="96">
        <v>4204.6704</v>
      </c>
      <c r="E110" s="359"/>
      <c r="AQ110" s="91"/>
    </row>
    <row r="111" spans="1:43" s="90" customFormat="1" ht="9" customHeight="1">
      <c r="A111" s="54" t="s">
        <v>3344</v>
      </c>
      <c r="B111" s="54" t="s">
        <v>8698</v>
      </c>
      <c r="C111" s="96">
        <v>4372.0245999999997</v>
      </c>
      <c r="E111" s="359"/>
      <c r="AQ111" s="91"/>
    </row>
    <row r="112" spans="1:43" s="90" customFormat="1" ht="9" customHeight="1">
      <c r="A112" s="54" t="s">
        <v>3345</v>
      </c>
      <c r="B112" s="54" t="s">
        <v>8699</v>
      </c>
      <c r="C112" s="96">
        <v>5772.2</v>
      </c>
      <c r="E112" s="359"/>
      <c r="AQ112" s="91"/>
    </row>
    <row r="113" spans="1:43" s="90" customFormat="1" ht="9" customHeight="1">
      <c r="A113" s="54" t="s">
        <v>3630</v>
      </c>
      <c r="B113" s="54" t="s">
        <v>8700</v>
      </c>
      <c r="C113" s="96">
        <v>5878.2124999999996</v>
      </c>
      <c r="E113" s="359"/>
      <c r="AQ113" s="91"/>
    </row>
    <row r="114" spans="1:43" s="90" customFormat="1" ht="9" customHeight="1">
      <c r="A114" s="54" t="s">
        <v>8204</v>
      </c>
      <c r="B114" s="54" t="s">
        <v>12290</v>
      </c>
      <c r="C114" s="96">
        <v>13554.1157</v>
      </c>
      <c r="E114" s="359"/>
      <c r="AQ114" s="91"/>
    </row>
    <row r="115" spans="1:43" s="90" customFormat="1" ht="9" customHeight="1">
      <c r="A115" s="54" t="s">
        <v>3346</v>
      </c>
      <c r="B115" s="54" t="s">
        <v>16102</v>
      </c>
      <c r="C115" s="96">
        <v>9724.7682999999997</v>
      </c>
      <c r="E115" s="359"/>
      <c r="AQ115" s="91"/>
    </row>
    <row r="116" spans="1:43" s="90" customFormat="1" ht="9" customHeight="1">
      <c r="A116" s="54" t="s">
        <v>3347</v>
      </c>
      <c r="B116" s="54" t="s">
        <v>16103</v>
      </c>
      <c r="C116" s="96">
        <v>6233.8257999999996</v>
      </c>
      <c r="E116" s="359"/>
      <c r="AQ116" s="91"/>
    </row>
    <row r="117" spans="1:43" s="90" customFormat="1" ht="9" customHeight="1">
      <c r="A117" s="54" t="s">
        <v>11597</v>
      </c>
      <c r="B117" s="54" t="s">
        <v>11598</v>
      </c>
      <c r="C117" s="96">
        <v>30324.63</v>
      </c>
      <c r="E117" s="359"/>
      <c r="AQ117" s="91"/>
    </row>
    <row r="118" spans="1:43" s="90" customFormat="1" ht="9" customHeight="1">
      <c r="A118" s="54" t="s">
        <v>11599</v>
      </c>
      <c r="B118" s="54" t="s">
        <v>11600</v>
      </c>
      <c r="C118" s="96">
        <v>18148.473000000002</v>
      </c>
      <c r="E118" s="359"/>
      <c r="AQ118" s="91"/>
    </row>
    <row r="119" spans="1:43" s="90" customFormat="1" ht="9" customHeight="1">
      <c r="A119" s="54" t="s">
        <v>11601</v>
      </c>
      <c r="B119" s="54" t="s">
        <v>11602</v>
      </c>
      <c r="C119" s="96">
        <v>20337.155999999999</v>
      </c>
      <c r="E119" s="359"/>
      <c r="AQ119" s="91"/>
    </row>
    <row r="120" spans="1:43" s="90" customFormat="1" ht="9" customHeight="1">
      <c r="A120" s="54" t="s">
        <v>3307</v>
      </c>
      <c r="B120" s="54" t="s">
        <v>4602</v>
      </c>
      <c r="C120" s="96">
        <v>26200.398000000001</v>
      </c>
      <c r="E120" s="359"/>
      <c r="AQ120" s="91"/>
    </row>
    <row r="121" spans="1:43" s="90" customFormat="1" ht="9" customHeight="1">
      <c r="A121" s="54" t="s">
        <v>3348</v>
      </c>
      <c r="B121" s="54" t="s">
        <v>3349</v>
      </c>
      <c r="C121" s="96">
        <v>12459.739299999999</v>
      </c>
      <c r="E121" s="359"/>
      <c r="AQ121" s="91"/>
    </row>
    <row r="122" spans="1:43" s="90" customFormat="1" ht="9" customHeight="1">
      <c r="A122" s="54" t="s">
        <v>3350</v>
      </c>
      <c r="B122" s="54" t="s">
        <v>3351</v>
      </c>
      <c r="C122" s="96">
        <v>14001.4059</v>
      </c>
      <c r="E122" s="359"/>
      <c r="AQ122" s="91"/>
    </row>
    <row r="123" spans="1:43" s="90" customFormat="1" ht="9" customHeight="1">
      <c r="A123" s="54" t="s">
        <v>3352</v>
      </c>
      <c r="B123" s="54" t="s">
        <v>3353</v>
      </c>
      <c r="C123" s="96">
        <v>16161.6538</v>
      </c>
      <c r="E123" s="359"/>
      <c r="AQ123" s="91"/>
    </row>
    <row r="124" spans="1:43" s="90" customFormat="1" ht="9" customHeight="1">
      <c r="A124" s="54" t="s">
        <v>3354</v>
      </c>
      <c r="B124" s="54" t="s">
        <v>3355</v>
      </c>
      <c r="C124" s="96">
        <v>19350.241999999998</v>
      </c>
      <c r="E124" s="359"/>
      <c r="AQ124" s="91"/>
    </row>
    <row r="125" spans="1:43" s="90" customFormat="1" ht="9" customHeight="1">
      <c r="A125" s="54" t="s">
        <v>3356</v>
      </c>
      <c r="B125" s="54" t="s">
        <v>2796</v>
      </c>
      <c r="C125" s="96">
        <v>21746.5481</v>
      </c>
      <c r="E125" s="359"/>
      <c r="AQ125" s="91"/>
    </row>
    <row r="126" spans="1:43" s="90" customFormat="1" ht="9" customHeight="1">
      <c r="A126" s="54" t="s">
        <v>2797</v>
      </c>
      <c r="B126" s="54" t="s">
        <v>2798</v>
      </c>
      <c r="C126" s="96">
        <v>13082.45</v>
      </c>
      <c r="E126" s="359"/>
      <c r="AQ126" s="91"/>
    </row>
    <row r="127" spans="1:43" s="90" customFormat="1" ht="9" customHeight="1">
      <c r="A127" s="54" t="s">
        <v>2799</v>
      </c>
      <c r="B127" s="54" t="s">
        <v>2800</v>
      </c>
      <c r="C127" s="96">
        <v>20931.734700000001</v>
      </c>
      <c r="E127" s="359"/>
      <c r="AQ127" s="91"/>
    </row>
    <row r="128" spans="1:43" s="90" customFormat="1" ht="9" customHeight="1">
      <c r="A128" s="54" t="s">
        <v>2801</v>
      </c>
      <c r="B128" s="54" t="s">
        <v>2839</v>
      </c>
      <c r="C128" s="96">
        <v>19113.134399999999</v>
      </c>
      <c r="E128" s="359"/>
      <c r="AQ128" s="91"/>
    </row>
    <row r="129" spans="1:43" s="90" customFormat="1" ht="9" customHeight="1">
      <c r="A129" s="54" t="s">
        <v>2840</v>
      </c>
      <c r="B129" s="54" t="s">
        <v>2841</v>
      </c>
      <c r="C129" s="96">
        <v>29794.3698</v>
      </c>
      <c r="E129" s="359"/>
      <c r="AQ129" s="91"/>
    </row>
    <row r="130" spans="1:43" s="90" customFormat="1" ht="9" customHeight="1">
      <c r="A130" s="54" t="s">
        <v>4430</v>
      </c>
      <c r="B130" s="54" t="s">
        <v>4431</v>
      </c>
      <c r="C130" s="96">
        <v>18191.420999999998</v>
      </c>
      <c r="E130" s="359"/>
      <c r="AQ130" s="91"/>
    </row>
    <row r="131" spans="1:43" s="90" customFormat="1" ht="9" customHeight="1">
      <c r="A131" s="54" t="s">
        <v>4432</v>
      </c>
      <c r="B131" s="54" t="s">
        <v>4433</v>
      </c>
      <c r="C131" s="96">
        <v>21187.654999999999</v>
      </c>
      <c r="E131" s="359"/>
      <c r="AQ131" s="91"/>
    </row>
    <row r="132" spans="1:43" s="90" customFormat="1" ht="9" customHeight="1">
      <c r="A132" s="54" t="s">
        <v>9066</v>
      </c>
      <c r="B132" s="54" t="s">
        <v>9067</v>
      </c>
      <c r="C132" s="96">
        <v>25380.3897</v>
      </c>
      <c r="E132" s="359"/>
      <c r="AQ132" s="91"/>
    </row>
    <row r="133" spans="1:43" s="90" customFormat="1" ht="9" customHeight="1">
      <c r="A133" s="54" t="s">
        <v>9068</v>
      </c>
      <c r="B133" s="54" t="s">
        <v>9069</v>
      </c>
      <c r="C133" s="96">
        <v>13055.2934</v>
      </c>
      <c r="E133" s="359"/>
      <c r="AQ133" s="91"/>
    </row>
    <row r="134" spans="1:43" s="90" customFormat="1" ht="9" customHeight="1">
      <c r="A134" s="54" t="s">
        <v>2842</v>
      </c>
      <c r="B134" s="54" t="s">
        <v>2843</v>
      </c>
      <c r="C134" s="96">
        <v>7208.9027999999998</v>
      </c>
      <c r="E134" s="359"/>
      <c r="AQ134" s="91"/>
    </row>
    <row r="135" spans="1:43" s="90" customFormat="1" ht="9" customHeight="1">
      <c r="A135" s="54" t="s">
        <v>2844</v>
      </c>
      <c r="B135" s="54" t="s">
        <v>2845</v>
      </c>
      <c r="C135" s="96">
        <v>8207.9601999999995</v>
      </c>
      <c r="E135" s="359"/>
      <c r="AQ135" s="91"/>
    </row>
    <row r="136" spans="1:43" s="90" customFormat="1" ht="9" customHeight="1">
      <c r="A136" s="54" t="s">
        <v>2846</v>
      </c>
      <c r="B136" s="54" t="s">
        <v>2847</v>
      </c>
      <c r="C136" s="96">
        <v>3947.2950000000001</v>
      </c>
      <c r="E136" s="359"/>
      <c r="AQ136" s="91"/>
    </row>
    <row r="137" spans="1:43" s="90" customFormat="1" ht="9" customHeight="1">
      <c r="A137" s="54" t="s">
        <v>2848</v>
      </c>
      <c r="B137" s="54" t="s">
        <v>2849</v>
      </c>
      <c r="C137" s="96">
        <v>5612.3804</v>
      </c>
      <c r="E137" s="359"/>
      <c r="N137" s="126"/>
      <c r="AQ137" s="91"/>
    </row>
    <row r="138" spans="1:43" s="90" customFormat="1" ht="9" customHeight="1">
      <c r="A138" s="54" t="s">
        <v>4325</v>
      </c>
      <c r="B138" s="54" t="s">
        <v>7377</v>
      </c>
      <c r="C138" s="96">
        <v>37879.959799999997</v>
      </c>
      <c r="E138" s="359"/>
      <c r="AQ138" s="91"/>
    </row>
    <row r="139" spans="1:43" s="90" customFormat="1" ht="9" customHeight="1">
      <c r="A139" s="54" t="s">
        <v>4326</v>
      </c>
      <c r="B139" s="54" t="s">
        <v>7378</v>
      </c>
      <c r="C139" s="96">
        <v>31747.247100000001</v>
      </c>
      <c r="E139" s="359"/>
      <c r="AQ139" s="91"/>
    </row>
    <row r="140" spans="1:43" s="90" customFormat="1" ht="9" customHeight="1">
      <c r="A140" s="54" t="s">
        <v>2850</v>
      </c>
      <c r="B140" s="54" t="s">
        <v>3568</v>
      </c>
      <c r="C140" s="96">
        <v>15709.241099999999</v>
      </c>
      <c r="E140" s="359"/>
      <c r="AQ140" s="91"/>
    </row>
    <row r="141" spans="1:43" s="90" customFormat="1" ht="9" customHeight="1">
      <c r="A141" s="54" t="s">
        <v>2903</v>
      </c>
      <c r="B141" s="54" t="s">
        <v>12291</v>
      </c>
      <c r="C141" s="96">
        <v>23563.861499999999</v>
      </c>
      <c r="E141" s="359"/>
      <c r="AQ141" s="91"/>
    </row>
    <row r="142" spans="1:43" s="90" customFormat="1" ht="9" customHeight="1">
      <c r="A142" s="54" t="s">
        <v>3569</v>
      </c>
      <c r="B142" s="54" t="s">
        <v>12292</v>
      </c>
      <c r="C142" s="96">
        <v>9974.1211999999996</v>
      </c>
      <c r="E142" s="359"/>
      <c r="AQ142" s="91"/>
    </row>
    <row r="143" spans="1:43" s="90" customFormat="1" ht="9" customHeight="1">
      <c r="A143" s="54" t="s">
        <v>4766</v>
      </c>
      <c r="B143" s="54" t="s">
        <v>12293</v>
      </c>
      <c r="C143" s="96">
        <v>78536.366999999998</v>
      </c>
      <c r="E143" s="359"/>
      <c r="AQ143" s="91"/>
    </row>
    <row r="144" spans="1:43" s="90" customFormat="1" ht="9" customHeight="1">
      <c r="A144" s="54" t="s">
        <v>4768</v>
      </c>
      <c r="B144" s="54" t="s">
        <v>12294</v>
      </c>
      <c r="C144" s="96">
        <v>27425.398000000001</v>
      </c>
      <c r="E144" s="359"/>
      <c r="AQ144" s="91"/>
    </row>
    <row r="145" spans="1:43" s="90" customFormat="1" ht="9" customHeight="1">
      <c r="A145" s="54" t="s">
        <v>4769</v>
      </c>
      <c r="B145" s="54" t="s">
        <v>12295</v>
      </c>
      <c r="C145" s="96">
        <v>28796.6679</v>
      </c>
      <c r="E145" s="359"/>
      <c r="AQ145" s="91"/>
    </row>
    <row r="146" spans="1:43" s="90" customFormat="1" ht="9" customHeight="1">
      <c r="A146" s="54" t="s">
        <v>4767</v>
      </c>
      <c r="B146" s="54" t="s">
        <v>12296</v>
      </c>
      <c r="C146" s="96">
        <v>104715.156</v>
      </c>
      <c r="E146" s="359"/>
      <c r="AQ146" s="91"/>
    </row>
    <row r="147" spans="1:43" s="90" customFormat="1" ht="9" customHeight="1">
      <c r="A147" s="54" t="s">
        <v>3570</v>
      </c>
      <c r="B147" s="54" t="s">
        <v>12297</v>
      </c>
      <c r="C147" s="96">
        <v>143020.19750000001</v>
      </c>
      <c r="E147" s="359"/>
      <c r="AQ147" s="91"/>
    </row>
    <row r="148" spans="1:43" s="90" customFormat="1" ht="9" customHeight="1">
      <c r="A148" s="54" t="s">
        <v>3571</v>
      </c>
      <c r="B148" s="54" t="s">
        <v>12298</v>
      </c>
      <c r="C148" s="96">
        <v>83795.457999999999</v>
      </c>
      <c r="E148" s="359"/>
      <c r="AQ148" s="91"/>
    </row>
    <row r="149" spans="1:43" s="90" customFormat="1" ht="9" customHeight="1">
      <c r="A149" s="54" t="s">
        <v>3572</v>
      </c>
      <c r="B149" s="54" t="s">
        <v>12299</v>
      </c>
      <c r="C149" s="96">
        <v>50499.055399999997</v>
      </c>
      <c r="E149" s="359"/>
      <c r="AQ149" s="91"/>
    </row>
    <row r="150" spans="1:43" s="90" customFormat="1" ht="9" customHeight="1">
      <c r="A150" s="54" t="s">
        <v>3573</v>
      </c>
      <c r="B150" s="54" t="s">
        <v>3574</v>
      </c>
      <c r="C150" s="96">
        <v>16840.743999999999</v>
      </c>
      <c r="E150" s="359"/>
      <c r="AQ150" s="91"/>
    </row>
    <row r="151" spans="1:43" s="90" customFormat="1" ht="9" customHeight="1">
      <c r="A151" s="54" t="s">
        <v>3575</v>
      </c>
      <c r="B151" s="54" t="s">
        <v>12300</v>
      </c>
      <c r="C151" s="96">
        <v>239169.9817</v>
      </c>
      <c r="E151" s="359"/>
      <c r="AQ151" s="91"/>
    </row>
    <row r="152" spans="1:43" s="90" customFormat="1" ht="9" customHeight="1">
      <c r="A152" s="54" t="s">
        <v>3576</v>
      </c>
      <c r="B152" s="54" t="s">
        <v>3577</v>
      </c>
      <c r="C152" s="96">
        <v>21613.283200000002</v>
      </c>
      <c r="E152" s="359"/>
      <c r="AQ152" s="91"/>
    </row>
    <row r="153" spans="1:43" s="90" customFormat="1" ht="9" customHeight="1">
      <c r="A153" s="54" t="s">
        <v>3578</v>
      </c>
      <c r="B153" s="54" t="s">
        <v>3579</v>
      </c>
      <c r="C153" s="96">
        <v>56511.675000000003</v>
      </c>
      <c r="E153" s="359"/>
      <c r="AQ153" s="91"/>
    </row>
    <row r="154" spans="1:43" s="90" customFormat="1" ht="9" customHeight="1">
      <c r="A154" s="54" t="s">
        <v>3580</v>
      </c>
      <c r="B154" s="54" t="s">
        <v>3581</v>
      </c>
      <c r="C154" s="96">
        <v>20018.896100000002</v>
      </c>
      <c r="E154" s="359"/>
      <c r="AQ154" s="91"/>
    </row>
    <row r="155" spans="1:43" s="90" customFormat="1" ht="9" customHeight="1">
      <c r="A155" s="54" t="s">
        <v>3582</v>
      </c>
      <c r="B155" s="54" t="s">
        <v>3808</v>
      </c>
      <c r="C155" s="96">
        <v>23894.0815</v>
      </c>
      <c r="E155" s="359"/>
      <c r="AQ155" s="91"/>
    </row>
    <row r="156" spans="1:43" s="90" customFormat="1" ht="9" customHeight="1">
      <c r="A156" s="54" t="s">
        <v>11565</v>
      </c>
      <c r="B156" s="54" t="s">
        <v>11566</v>
      </c>
      <c r="C156" s="96">
        <v>21540.596000000001</v>
      </c>
      <c r="E156" s="359"/>
      <c r="AQ156" s="91"/>
    </row>
    <row r="157" spans="1:43" s="90" customFormat="1" ht="9" customHeight="1">
      <c r="A157" s="54" t="s">
        <v>3809</v>
      </c>
      <c r="B157" s="54" t="s">
        <v>3810</v>
      </c>
      <c r="C157" s="96">
        <v>37307.423999999999</v>
      </c>
      <c r="E157" s="359"/>
      <c r="AQ157" s="91"/>
    </row>
    <row r="158" spans="1:43" s="90" customFormat="1" ht="9" customHeight="1">
      <c r="A158" s="54" t="s">
        <v>3811</v>
      </c>
      <c r="B158" s="54" t="s">
        <v>3812</v>
      </c>
      <c r="C158" s="96">
        <v>21540.596000000001</v>
      </c>
      <c r="E158" s="359"/>
      <c r="AQ158" s="91"/>
    </row>
    <row r="159" spans="1:43" s="90" customFormat="1" ht="9" customHeight="1">
      <c r="A159" s="54" t="s">
        <v>6999</v>
      </c>
      <c r="B159" s="54" t="s">
        <v>12301</v>
      </c>
      <c r="C159" s="96">
        <v>56511.675000000003</v>
      </c>
      <c r="E159" s="359"/>
      <c r="AQ159" s="91"/>
    </row>
    <row r="160" spans="1:43" s="90" customFormat="1" ht="9" customHeight="1">
      <c r="A160" s="54" t="s">
        <v>7000</v>
      </c>
      <c r="B160" s="54" t="s">
        <v>7001</v>
      </c>
      <c r="C160" s="96">
        <v>18409.303199999998</v>
      </c>
      <c r="E160" s="359"/>
      <c r="AQ160" s="91"/>
    </row>
    <row r="161" spans="1:43" s="54" customFormat="1" ht="9" customHeight="1">
      <c r="A161" s="54" t="s">
        <v>7002</v>
      </c>
      <c r="B161" s="54" t="s">
        <v>7003</v>
      </c>
      <c r="C161" s="96">
        <v>23025.205300000001</v>
      </c>
      <c r="E161" s="359"/>
      <c r="J161" s="90"/>
      <c r="AQ161" s="416"/>
    </row>
    <row r="162" spans="1:43" s="90" customFormat="1" ht="9" customHeight="1">
      <c r="A162" s="54" t="s">
        <v>3611</v>
      </c>
      <c r="B162" s="54" t="s">
        <v>12302</v>
      </c>
      <c r="C162" s="96">
        <v>240945.47</v>
      </c>
      <c r="E162" s="359"/>
      <c r="J162" s="54"/>
      <c r="AQ162" s="91"/>
    </row>
    <row r="163" spans="1:43" s="90" customFormat="1" ht="9" customHeight="1">
      <c r="A163" s="54" t="s">
        <v>4591</v>
      </c>
      <c r="B163" s="54" t="s">
        <v>12303</v>
      </c>
      <c r="C163" s="96">
        <v>575655.18000000005</v>
      </c>
      <c r="E163" s="359"/>
      <c r="AQ163" s="91"/>
    </row>
    <row r="164" spans="1:43" s="90" customFormat="1" ht="9" customHeight="1">
      <c r="A164" s="54" t="s">
        <v>4593</v>
      </c>
      <c r="B164" s="54" t="s">
        <v>12304</v>
      </c>
      <c r="C164" s="96">
        <v>837556</v>
      </c>
      <c r="E164" s="359"/>
      <c r="AQ164" s="91"/>
    </row>
    <row r="165" spans="1:43" s="90" customFormat="1" ht="9" customHeight="1">
      <c r="A165" s="54" t="s">
        <v>4592</v>
      </c>
      <c r="B165" s="54" t="s">
        <v>12305</v>
      </c>
      <c r="C165" s="96">
        <v>1796154.51</v>
      </c>
      <c r="E165" s="359"/>
      <c r="AQ165" s="91"/>
    </row>
    <row r="166" spans="1:43" s="90" customFormat="1" ht="9" customHeight="1">
      <c r="A166" s="54" t="s">
        <v>5843</v>
      </c>
      <c r="B166" s="54" t="s">
        <v>12306</v>
      </c>
      <c r="C166" s="96">
        <v>158357.71</v>
      </c>
      <c r="E166" s="359"/>
      <c r="AQ166" s="91"/>
    </row>
    <row r="167" spans="1:43" s="90" customFormat="1" ht="9" customHeight="1">
      <c r="A167" s="54" t="s">
        <v>10914</v>
      </c>
      <c r="B167" s="54" t="s">
        <v>12307</v>
      </c>
      <c r="C167" s="96">
        <v>109712.2478</v>
      </c>
      <c r="E167" s="359"/>
      <c r="AQ167" s="91"/>
    </row>
    <row r="168" spans="1:43" s="90" customFormat="1" ht="9" customHeight="1">
      <c r="A168" s="54" t="s">
        <v>3612</v>
      </c>
      <c r="B168" s="54" t="s">
        <v>8545</v>
      </c>
      <c r="C168" s="96">
        <v>48276.188800000004</v>
      </c>
      <c r="E168" s="359"/>
      <c r="AQ168" s="91"/>
    </row>
    <row r="169" spans="1:43" s="90" customFormat="1" ht="9" customHeight="1">
      <c r="A169" s="54" t="s">
        <v>3613</v>
      </c>
      <c r="B169" s="54" t="s">
        <v>3614</v>
      </c>
      <c r="C169" s="96">
        <v>21513.1086</v>
      </c>
      <c r="E169" s="359"/>
      <c r="AQ169" s="91"/>
    </row>
    <row r="170" spans="1:43" s="90" customFormat="1" ht="9" customHeight="1">
      <c r="A170" s="54" t="s">
        <v>3676</v>
      </c>
      <c r="B170" s="54" t="s">
        <v>3677</v>
      </c>
      <c r="C170" s="96">
        <v>24212.091700000001</v>
      </c>
      <c r="E170" s="359"/>
      <c r="AQ170" s="91"/>
    </row>
    <row r="171" spans="1:43" s="90" customFormat="1" ht="9" customHeight="1">
      <c r="A171" s="54" t="s">
        <v>2904</v>
      </c>
      <c r="B171" s="54" t="s">
        <v>12308</v>
      </c>
      <c r="C171" s="96">
        <v>61040.921399999999</v>
      </c>
      <c r="E171" s="359"/>
      <c r="AQ171" s="91"/>
    </row>
    <row r="172" spans="1:43" s="90" customFormat="1" ht="9" customHeight="1">
      <c r="A172" s="54" t="s">
        <v>3678</v>
      </c>
      <c r="B172" s="54" t="s">
        <v>3679</v>
      </c>
      <c r="C172" s="96">
        <v>18659.594000000001</v>
      </c>
      <c r="E172" s="359"/>
      <c r="AQ172" s="91"/>
    </row>
    <row r="173" spans="1:43" s="90" customFormat="1" ht="9" customHeight="1">
      <c r="A173" s="54" t="s">
        <v>3680</v>
      </c>
      <c r="B173" s="54" t="s">
        <v>3681</v>
      </c>
      <c r="C173" s="96">
        <v>20175.563200000001</v>
      </c>
      <c r="E173" s="359"/>
      <c r="AQ173" s="91"/>
    </row>
    <row r="174" spans="1:43" s="90" customFormat="1" ht="9" customHeight="1">
      <c r="A174" s="54" t="s">
        <v>3682</v>
      </c>
      <c r="B174" s="54" t="s">
        <v>3683</v>
      </c>
      <c r="C174" s="96">
        <v>21659.222399999999</v>
      </c>
      <c r="E174" s="359"/>
      <c r="AQ174" s="92"/>
    </row>
    <row r="175" spans="1:43" s="90" customFormat="1" ht="9" customHeight="1">
      <c r="A175" s="54" t="s">
        <v>3684</v>
      </c>
      <c r="B175" s="54" t="s">
        <v>3685</v>
      </c>
      <c r="C175" s="96">
        <v>17321.563399999999</v>
      </c>
      <c r="E175" s="359"/>
      <c r="AQ175" s="92"/>
    </row>
    <row r="176" spans="1:43" s="90" customFormat="1" ht="9" customHeight="1">
      <c r="A176" s="54" t="s">
        <v>3686</v>
      </c>
      <c r="B176" s="54" t="s">
        <v>3687</v>
      </c>
      <c r="C176" s="96">
        <v>99741.212599999999</v>
      </c>
      <c r="E176" s="359"/>
      <c r="M176" s="91"/>
      <c r="AQ176" s="93"/>
    </row>
    <row r="177" spans="1:43" s="90" customFormat="1" ht="9" customHeight="1">
      <c r="A177" s="54" t="s">
        <v>3688</v>
      </c>
      <c r="B177" s="54" t="s">
        <v>3689</v>
      </c>
      <c r="C177" s="96">
        <v>99741.212599999999</v>
      </c>
      <c r="E177" s="359"/>
      <c r="M177" s="91"/>
      <c r="AQ177" s="93"/>
    </row>
    <row r="178" spans="1:43" s="90" customFormat="1" ht="9" customHeight="1">
      <c r="A178" s="54" t="s">
        <v>3690</v>
      </c>
      <c r="B178" s="54" t="s">
        <v>3691</v>
      </c>
      <c r="C178" s="96">
        <v>99741.212599999999</v>
      </c>
      <c r="E178" s="359"/>
      <c r="M178" s="91"/>
      <c r="AQ178" s="93"/>
    </row>
    <row r="179" spans="1:43" s="90" customFormat="1" ht="9" customHeight="1">
      <c r="A179" s="54" t="s">
        <v>7059</v>
      </c>
      <c r="B179" s="54" t="s">
        <v>7060</v>
      </c>
      <c r="C179" s="96">
        <v>199482.42499999999</v>
      </c>
      <c r="E179" s="359"/>
      <c r="M179" s="91"/>
      <c r="AQ179" s="93"/>
    </row>
    <row r="180" spans="1:43" s="90" customFormat="1" ht="9" customHeight="1">
      <c r="A180" s="54" t="s">
        <v>7061</v>
      </c>
      <c r="B180" s="54" t="s">
        <v>7062</v>
      </c>
      <c r="C180" s="96">
        <v>224417.72820000001</v>
      </c>
      <c r="E180" s="359"/>
      <c r="M180" s="91"/>
      <c r="AQ180" s="93"/>
    </row>
    <row r="181" spans="1:43" s="90" customFormat="1" ht="9" customHeight="1">
      <c r="A181" s="54" t="s">
        <v>7063</v>
      </c>
      <c r="B181" s="54" t="s">
        <v>7064</v>
      </c>
      <c r="C181" s="96">
        <v>200441.47519999999</v>
      </c>
      <c r="E181" s="359"/>
      <c r="M181" s="91"/>
      <c r="AQ181" s="93"/>
    </row>
    <row r="182" spans="1:43" s="90" customFormat="1" ht="9" customHeight="1">
      <c r="A182" s="54" t="s">
        <v>16173</v>
      </c>
      <c r="B182" s="54" t="s">
        <v>16174</v>
      </c>
      <c r="C182" s="96">
        <v>23780.04</v>
      </c>
      <c r="E182" s="359"/>
      <c r="M182" s="91"/>
      <c r="AQ182" s="92"/>
    </row>
    <row r="183" spans="1:43" s="90" customFormat="1" ht="9" customHeight="1">
      <c r="A183" s="54" t="s">
        <v>8701</v>
      </c>
      <c r="B183" s="54" t="s">
        <v>9152</v>
      </c>
      <c r="C183" s="96">
        <v>2176.4600999999998</v>
      </c>
      <c r="E183" s="359"/>
      <c r="M183" s="91"/>
      <c r="AQ183" s="92"/>
    </row>
    <row r="184" spans="1:43" s="90" customFormat="1" ht="9" customHeight="1">
      <c r="A184" s="54" t="s">
        <v>10916</v>
      </c>
      <c r="B184" s="54" t="s">
        <v>12309</v>
      </c>
      <c r="C184" s="96">
        <v>23542.17</v>
      </c>
      <c r="E184" s="359"/>
      <c r="M184" s="91"/>
      <c r="AQ184" s="92"/>
    </row>
    <row r="185" spans="1:43" s="90" customFormat="1" ht="9" customHeight="1">
      <c r="A185" s="54" t="s">
        <v>3692</v>
      </c>
      <c r="B185" s="54" t="s">
        <v>12310</v>
      </c>
      <c r="C185" s="96">
        <v>24551.8</v>
      </c>
      <c r="E185" s="359"/>
      <c r="M185" s="91"/>
      <c r="AQ185" s="91"/>
    </row>
    <row r="186" spans="1:43" s="90" customFormat="1" ht="9" customHeight="1">
      <c r="A186" s="54" t="s">
        <v>3693</v>
      </c>
      <c r="B186" s="54" t="s">
        <v>12311</v>
      </c>
      <c r="C186" s="96">
        <v>23532.25</v>
      </c>
      <c r="E186" s="359"/>
      <c r="M186" s="91"/>
      <c r="AQ186" s="91"/>
    </row>
    <row r="187" spans="1:43" s="90" customFormat="1" ht="9" customHeight="1">
      <c r="A187" s="54" t="s">
        <v>3694</v>
      </c>
      <c r="B187" s="54" t="s">
        <v>12312</v>
      </c>
      <c r="C187" s="96">
        <v>12405.64</v>
      </c>
      <c r="E187" s="359"/>
      <c r="M187" s="91"/>
      <c r="AQ187" s="91"/>
    </row>
    <row r="188" spans="1:43" s="90" customFormat="1" ht="9" customHeight="1">
      <c r="A188" s="54" t="s">
        <v>3695</v>
      </c>
      <c r="B188" s="54" t="s">
        <v>12313</v>
      </c>
      <c r="C188" s="96">
        <v>13251.07</v>
      </c>
      <c r="E188" s="359"/>
      <c r="M188" s="91"/>
      <c r="AQ188" s="91"/>
    </row>
    <row r="189" spans="1:43" s="90" customFormat="1" ht="9" customHeight="1">
      <c r="A189" s="54" t="s">
        <v>3696</v>
      </c>
      <c r="B189" s="54" t="s">
        <v>12314</v>
      </c>
      <c r="C189" s="96">
        <v>12134.91</v>
      </c>
      <c r="E189" s="359"/>
      <c r="M189" s="91"/>
      <c r="AQ189" s="91"/>
    </row>
    <row r="190" spans="1:43" s="90" customFormat="1" ht="9" customHeight="1">
      <c r="A190" s="54" t="s">
        <v>3697</v>
      </c>
      <c r="B190" s="54" t="s">
        <v>12315</v>
      </c>
      <c r="C190" s="96">
        <v>12134.91</v>
      </c>
      <c r="E190" s="359"/>
      <c r="M190" s="91"/>
      <c r="AQ190" s="91"/>
    </row>
    <row r="191" spans="1:43" s="90" customFormat="1" ht="9" customHeight="1">
      <c r="A191" s="54" t="s">
        <v>3698</v>
      </c>
      <c r="B191" s="54" t="s">
        <v>12316</v>
      </c>
      <c r="C191" s="96">
        <v>13076.73</v>
      </c>
      <c r="E191" s="359"/>
      <c r="M191" s="91"/>
      <c r="AQ191" s="91"/>
    </row>
    <row r="192" spans="1:43" s="90" customFormat="1" ht="9" customHeight="1">
      <c r="A192" s="54" t="s">
        <v>3699</v>
      </c>
      <c r="B192" s="54" t="s">
        <v>2901</v>
      </c>
      <c r="C192" s="96">
        <v>73892</v>
      </c>
      <c r="E192" s="359"/>
      <c r="M192" s="91"/>
      <c r="AQ192" s="91"/>
    </row>
    <row r="193" spans="1:43" s="90" customFormat="1" ht="9" customHeight="1">
      <c r="A193" s="54" t="s">
        <v>3700</v>
      </c>
      <c r="B193" s="54" t="s">
        <v>3701</v>
      </c>
      <c r="C193" s="96">
        <v>85358</v>
      </c>
      <c r="E193" s="359"/>
      <c r="M193" s="91"/>
      <c r="AQ193" s="91"/>
    </row>
    <row r="194" spans="1:43" s="90" customFormat="1" ht="9" customHeight="1">
      <c r="A194" s="54" t="s">
        <v>3702</v>
      </c>
      <c r="B194" s="54" t="s">
        <v>2902</v>
      </c>
      <c r="C194" s="96">
        <v>51156</v>
      </c>
      <c r="E194" s="359"/>
      <c r="M194" s="91"/>
      <c r="AQ194" s="91"/>
    </row>
    <row r="195" spans="1:43" s="90" customFormat="1" ht="9" customHeight="1">
      <c r="A195" s="54" t="s">
        <v>3703</v>
      </c>
      <c r="B195" s="54" t="s">
        <v>3704</v>
      </c>
      <c r="C195" s="96">
        <v>67032</v>
      </c>
      <c r="E195" s="359"/>
      <c r="M195" s="91"/>
      <c r="AQ195" s="91"/>
    </row>
    <row r="196" spans="1:43" s="90" customFormat="1" ht="9" customHeight="1">
      <c r="A196" s="54" t="s">
        <v>7035</v>
      </c>
      <c r="B196" s="54" t="s">
        <v>7036</v>
      </c>
      <c r="C196" s="96">
        <v>49980</v>
      </c>
      <c r="E196" s="359"/>
      <c r="M196" s="91"/>
      <c r="AQ196" s="91"/>
    </row>
    <row r="197" spans="1:43" s="90" customFormat="1" ht="9" customHeight="1">
      <c r="A197" s="54" t="s">
        <v>17032</v>
      </c>
      <c r="B197" s="54" t="s">
        <v>17033</v>
      </c>
      <c r="C197" s="96">
        <v>49980</v>
      </c>
      <c r="E197" s="359"/>
      <c r="M197" s="91"/>
      <c r="AQ197" s="91"/>
    </row>
    <row r="198" spans="1:43" s="90" customFormat="1" ht="9" customHeight="1">
      <c r="A198" s="54" t="s">
        <v>2204</v>
      </c>
      <c r="B198" s="54" t="s">
        <v>7034</v>
      </c>
      <c r="C198" s="96">
        <v>33235.213499999998</v>
      </c>
      <c r="E198" s="359"/>
      <c r="M198" s="91"/>
      <c r="AQ198" s="91"/>
    </row>
    <row r="199" spans="1:43" s="90" customFormat="1" ht="9" customHeight="1">
      <c r="A199" s="54" t="s">
        <v>2205</v>
      </c>
      <c r="B199" s="54" t="s">
        <v>6133</v>
      </c>
      <c r="C199" s="96">
        <v>26287.932400000002</v>
      </c>
      <c r="E199" s="359"/>
      <c r="M199" s="91"/>
      <c r="AQ199" s="91"/>
    </row>
    <row r="200" spans="1:43" s="90" customFormat="1" ht="9" customHeight="1">
      <c r="A200" s="54" t="s">
        <v>3705</v>
      </c>
      <c r="B200" s="54" t="s">
        <v>3706</v>
      </c>
      <c r="C200" s="96">
        <v>4613.0311000000002</v>
      </c>
      <c r="E200" s="359"/>
      <c r="M200" s="91"/>
      <c r="AQ200" s="91"/>
    </row>
    <row r="201" spans="1:43" s="90" customFormat="1" ht="9" customHeight="1">
      <c r="A201" s="54" t="s">
        <v>3707</v>
      </c>
      <c r="B201" s="54" t="s">
        <v>3708</v>
      </c>
      <c r="C201" s="96">
        <v>56264.94</v>
      </c>
      <c r="E201" s="359"/>
      <c r="M201" s="91"/>
      <c r="AQ201" s="91"/>
    </row>
    <row r="202" spans="1:43" s="90" customFormat="1" ht="9" customHeight="1">
      <c r="A202" s="54" t="s">
        <v>3709</v>
      </c>
      <c r="B202" s="54" t="s">
        <v>3710</v>
      </c>
      <c r="C202" s="96">
        <v>52032.51</v>
      </c>
      <c r="E202" s="359"/>
      <c r="M202" s="91"/>
      <c r="AQ202" s="91"/>
    </row>
    <row r="203" spans="1:43" s="90" customFormat="1" ht="9" customHeight="1">
      <c r="A203" s="54" t="s">
        <v>3711</v>
      </c>
      <c r="B203" s="54" t="s">
        <v>3712</v>
      </c>
      <c r="C203" s="96">
        <v>43080.800000000003</v>
      </c>
      <c r="E203" s="359"/>
      <c r="M203" s="91"/>
      <c r="AQ203" s="91"/>
    </row>
    <row r="204" spans="1:43" s="90" customFormat="1" ht="9" customHeight="1">
      <c r="A204" s="54" t="s">
        <v>3713</v>
      </c>
      <c r="B204" s="54" t="s">
        <v>3714</v>
      </c>
      <c r="C204" s="96">
        <v>32598.720000000001</v>
      </c>
      <c r="E204" s="359"/>
      <c r="M204" s="91"/>
      <c r="AQ204" s="91"/>
    </row>
    <row r="205" spans="1:43" s="90" customFormat="1" ht="9" customHeight="1">
      <c r="A205" s="54" t="s">
        <v>3715</v>
      </c>
      <c r="B205" s="54" t="s">
        <v>4531</v>
      </c>
      <c r="C205" s="96">
        <v>121193.66</v>
      </c>
      <c r="E205" s="359"/>
      <c r="M205" s="91"/>
      <c r="AQ205" s="91"/>
    </row>
    <row r="206" spans="1:43" s="90" customFormat="1" ht="9" customHeight="1">
      <c r="A206" s="54" t="s">
        <v>11316</v>
      </c>
      <c r="B206" s="54" t="s">
        <v>11317</v>
      </c>
      <c r="C206" s="96">
        <v>232098.3</v>
      </c>
      <c r="E206" s="359"/>
      <c r="M206" s="91"/>
      <c r="AQ206" s="91"/>
    </row>
    <row r="207" spans="1:43" s="90" customFormat="1" ht="9" customHeight="1">
      <c r="A207" s="54" t="s">
        <v>11314</v>
      </c>
      <c r="B207" s="54" t="s">
        <v>11315</v>
      </c>
      <c r="C207" s="96">
        <v>254721.6</v>
      </c>
      <c r="E207" s="359"/>
      <c r="M207" s="91"/>
      <c r="AQ207" s="91"/>
    </row>
    <row r="208" spans="1:43" s="90" customFormat="1" ht="9" customHeight="1">
      <c r="A208" s="54" t="s">
        <v>5813</v>
      </c>
      <c r="B208" s="54" t="s">
        <v>17002</v>
      </c>
      <c r="C208" s="96">
        <v>62568.2984</v>
      </c>
      <c r="E208" s="359"/>
      <c r="M208" s="91"/>
      <c r="AQ208" s="91"/>
    </row>
    <row r="209" spans="1:43" s="90" customFormat="1" ht="9" customHeight="1">
      <c r="A209" s="54" t="s">
        <v>3716</v>
      </c>
      <c r="B209" s="54" t="s">
        <v>2774</v>
      </c>
      <c r="C209" s="96">
        <v>84780.030700000003</v>
      </c>
      <c r="E209" s="359"/>
      <c r="M209" s="91"/>
      <c r="AQ209" s="91"/>
    </row>
    <row r="210" spans="1:43" s="90" customFormat="1" ht="9" customHeight="1">
      <c r="A210" s="54" t="s">
        <v>3717</v>
      </c>
      <c r="B210" s="54" t="s">
        <v>7395</v>
      </c>
      <c r="C210" s="96">
        <v>73559.144400000005</v>
      </c>
      <c r="E210" s="359"/>
      <c r="M210" s="91"/>
      <c r="AQ210" s="91"/>
    </row>
    <row r="211" spans="1:43" s="90" customFormat="1" ht="9" customHeight="1">
      <c r="A211" s="54" t="s">
        <v>3718</v>
      </c>
      <c r="B211" s="54" t="s">
        <v>4347</v>
      </c>
      <c r="C211" s="96">
        <v>77299.439700000003</v>
      </c>
      <c r="E211" s="359"/>
      <c r="M211" s="91"/>
      <c r="AQ211" s="91"/>
    </row>
    <row r="212" spans="1:43" s="90" customFormat="1" ht="9" customHeight="1">
      <c r="A212" s="54" t="s">
        <v>3719</v>
      </c>
      <c r="B212" s="54" t="s">
        <v>4348</v>
      </c>
      <c r="C212" s="96">
        <v>124676.5156</v>
      </c>
      <c r="E212" s="359"/>
      <c r="M212" s="91"/>
      <c r="AQ212" s="91"/>
    </row>
    <row r="213" spans="1:43" s="90" customFormat="1" ht="9" customHeight="1">
      <c r="A213" s="54" t="s">
        <v>9070</v>
      </c>
      <c r="B213" s="54" t="s">
        <v>9071</v>
      </c>
      <c r="C213" s="96">
        <v>12544.072099999999</v>
      </c>
      <c r="E213" s="359"/>
      <c r="M213" s="91"/>
      <c r="AQ213" s="91"/>
    </row>
    <row r="214" spans="1:43" s="90" customFormat="1" ht="9" customHeight="1">
      <c r="A214" s="54" t="s">
        <v>9072</v>
      </c>
      <c r="B214" s="54" t="s">
        <v>9073</v>
      </c>
      <c r="C214" s="96">
        <v>13237.634599999999</v>
      </c>
      <c r="E214" s="359"/>
      <c r="M214" s="91"/>
      <c r="AQ214" s="91"/>
    </row>
    <row r="215" spans="1:43" s="90" customFormat="1" ht="9" customHeight="1">
      <c r="A215" s="54" t="s">
        <v>9074</v>
      </c>
      <c r="B215" s="54" t="s">
        <v>9075</v>
      </c>
      <c r="C215" s="96">
        <v>9695.7201999999997</v>
      </c>
      <c r="E215" s="359"/>
      <c r="M215" s="91"/>
      <c r="AQ215" s="91"/>
    </row>
    <row r="216" spans="1:43" s="90" customFormat="1" ht="9" customHeight="1">
      <c r="A216" s="54" t="s">
        <v>9076</v>
      </c>
      <c r="B216" s="54" t="s">
        <v>9077</v>
      </c>
      <c r="C216" s="96">
        <v>7686.6370999999999</v>
      </c>
      <c r="E216" s="359"/>
      <c r="M216" s="91"/>
      <c r="AQ216" s="91"/>
    </row>
    <row r="217" spans="1:43" s="90" customFormat="1" ht="9" customHeight="1">
      <c r="A217" s="54" t="s">
        <v>9078</v>
      </c>
      <c r="B217" s="54" t="s">
        <v>9079</v>
      </c>
      <c r="C217" s="96">
        <v>11448.36</v>
      </c>
      <c r="E217" s="359"/>
      <c r="M217" s="91"/>
      <c r="AQ217" s="91"/>
    </row>
    <row r="218" spans="1:43" s="90" customFormat="1" ht="9" customHeight="1">
      <c r="A218" s="54" t="s">
        <v>9080</v>
      </c>
      <c r="B218" s="54" t="s">
        <v>9081</v>
      </c>
      <c r="C218" s="96">
        <v>9440.1095000000005</v>
      </c>
      <c r="E218" s="359"/>
      <c r="M218" s="91"/>
      <c r="AQ218" s="91"/>
    </row>
    <row r="219" spans="1:43" s="94" customFormat="1" ht="9" customHeight="1">
      <c r="A219" s="54" t="s">
        <v>9082</v>
      </c>
      <c r="B219" s="54" t="s">
        <v>9083</v>
      </c>
      <c r="C219" s="96">
        <v>61740</v>
      </c>
      <c r="E219" s="359"/>
      <c r="J219" s="90"/>
      <c r="AQ219" s="95"/>
    </row>
    <row r="220" spans="1:43" s="94" customFormat="1" ht="9" customHeight="1">
      <c r="A220" s="54" t="s">
        <v>8923</v>
      </c>
      <c r="B220" s="54" t="s">
        <v>8924</v>
      </c>
      <c r="C220" s="96">
        <v>92119.751999999993</v>
      </c>
      <c r="E220" s="359"/>
      <c r="AQ220" s="95"/>
    </row>
    <row r="221" spans="1:43" s="94" customFormat="1" ht="9" customHeight="1">
      <c r="A221" s="54" t="s">
        <v>3720</v>
      </c>
      <c r="B221" s="54" t="s">
        <v>8243</v>
      </c>
      <c r="C221" s="96">
        <v>601876.80000000005</v>
      </c>
      <c r="E221" s="359"/>
      <c r="AQ221" s="95"/>
    </row>
    <row r="222" spans="1:43" s="94" customFormat="1" ht="9" customHeight="1">
      <c r="A222" s="54" t="s">
        <v>3721</v>
      </c>
      <c r="B222" s="54" t="s">
        <v>4174</v>
      </c>
      <c r="C222" s="96">
        <v>203820.4</v>
      </c>
      <c r="E222" s="359"/>
      <c r="AQ222" s="95"/>
    </row>
    <row r="223" spans="1:43" s="94" customFormat="1" ht="9" customHeight="1">
      <c r="A223" s="54" t="s">
        <v>3722</v>
      </c>
      <c r="B223" s="54" t="s">
        <v>8244</v>
      </c>
      <c r="C223" s="96">
        <v>497536.2</v>
      </c>
      <c r="E223" s="359"/>
      <c r="AQ223" s="95"/>
    </row>
    <row r="224" spans="1:43" s="94" customFormat="1" ht="9" customHeight="1">
      <c r="A224" s="54" t="s">
        <v>3723</v>
      </c>
      <c r="B224" s="54" t="s">
        <v>7360</v>
      </c>
      <c r="C224" s="96">
        <v>540125.04</v>
      </c>
      <c r="D224" s="54"/>
      <c r="E224" s="359"/>
      <c r="AQ224" s="95"/>
    </row>
    <row r="225" spans="1:43" s="94" customFormat="1" ht="9" customHeight="1">
      <c r="A225" s="54" t="s">
        <v>6134</v>
      </c>
      <c r="B225" s="54" t="s">
        <v>6135</v>
      </c>
      <c r="C225" s="96">
        <v>174547.122</v>
      </c>
      <c r="D225" s="120"/>
      <c r="E225" s="359"/>
      <c r="AQ225" s="95"/>
    </row>
    <row r="226" spans="1:43" s="94" customFormat="1" ht="9" customHeight="1">
      <c r="A226" s="54" t="s">
        <v>10786</v>
      </c>
      <c r="B226" s="54" t="s">
        <v>10787</v>
      </c>
      <c r="C226" s="96">
        <v>4606</v>
      </c>
      <c r="E226" s="359"/>
      <c r="I226" s="132"/>
      <c r="AQ226" s="95"/>
    </row>
    <row r="227" spans="1:43" s="94" customFormat="1" ht="9" customHeight="1">
      <c r="A227" s="54" t="s">
        <v>10788</v>
      </c>
      <c r="B227" s="54" t="s">
        <v>10789</v>
      </c>
      <c r="C227" s="96">
        <v>2265.7600000000002</v>
      </c>
      <c r="E227" s="359"/>
      <c r="I227" s="132"/>
      <c r="AQ227" s="95"/>
    </row>
    <row r="228" spans="1:43" s="94" customFormat="1" ht="9" customHeight="1">
      <c r="A228" s="54" t="s">
        <v>6136</v>
      </c>
      <c r="B228" s="54" t="s">
        <v>6137</v>
      </c>
      <c r="C228" s="96">
        <v>1038.8000999999999</v>
      </c>
      <c r="D228" s="120"/>
      <c r="E228" s="359"/>
      <c r="I228" s="132"/>
      <c r="AQ228" s="95"/>
    </row>
    <row r="229" spans="1:43" s="94" customFormat="1" ht="9" customHeight="1">
      <c r="A229" s="54" t="s">
        <v>6138</v>
      </c>
      <c r="B229" s="54" t="s">
        <v>6139</v>
      </c>
      <c r="C229" s="96">
        <v>2450.0001000000002</v>
      </c>
      <c r="D229" s="120"/>
      <c r="E229" s="359"/>
      <c r="I229" s="132"/>
      <c r="AQ229" s="95"/>
    </row>
    <row r="230" spans="1:43" s="94" customFormat="1" ht="9" customHeight="1">
      <c r="A230" s="54" t="s">
        <v>6140</v>
      </c>
      <c r="B230" s="54" t="s">
        <v>6141</v>
      </c>
      <c r="C230" s="96">
        <v>1803.2001</v>
      </c>
      <c r="D230" s="120"/>
      <c r="E230" s="359"/>
      <c r="I230" s="132"/>
      <c r="AQ230" s="95"/>
    </row>
    <row r="231" spans="1:43" s="94" customFormat="1" ht="9" customHeight="1">
      <c r="A231" s="54" t="s">
        <v>10068</v>
      </c>
      <c r="B231" s="54" t="s">
        <v>10069</v>
      </c>
      <c r="C231" s="96">
        <v>7267.68</v>
      </c>
      <c r="D231" s="120"/>
      <c r="E231" s="359"/>
      <c r="I231" s="132"/>
      <c r="AQ231" s="95"/>
    </row>
    <row r="232" spans="1:43" s="94" customFormat="1" ht="9" customHeight="1">
      <c r="A232" s="54" t="s">
        <v>6142</v>
      </c>
      <c r="B232" s="54" t="s">
        <v>12317</v>
      </c>
      <c r="C232" s="96">
        <v>20945.654600000002</v>
      </c>
      <c r="D232" s="120"/>
      <c r="E232" s="359"/>
      <c r="I232" s="132"/>
      <c r="AQ232" s="95"/>
    </row>
    <row r="233" spans="1:43" s="94" customFormat="1" ht="9" customHeight="1">
      <c r="A233" s="54"/>
      <c r="B233" s="54"/>
      <c r="C233" s="96"/>
      <c r="D233" s="237"/>
      <c r="E233" s="359"/>
      <c r="F233" s="500"/>
      <c r="G233" s="101"/>
      <c r="H233" s="101"/>
      <c r="AQ233" s="95"/>
    </row>
    <row r="234" spans="1:43" s="94" customFormat="1" ht="9" customHeight="1">
      <c r="A234" s="54"/>
      <c r="B234" s="54"/>
      <c r="C234" s="96"/>
      <c r="D234" s="237"/>
      <c r="E234" s="359"/>
      <c r="F234" s="500"/>
      <c r="G234" s="101"/>
      <c r="H234" s="101"/>
      <c r="AQ234" s="95"/>
    </row>
    <row r="235" spans="1:43" s="94" customFormat="1" ht="9" customHeight="1">
      <c r="A235" s="54"/>
      <c r="B235" s="54"/>
      <c r="C235" s="96"/>
      <c r="D235" s="238"/>
      <c r="E235" s="359"/>
      <c r="F235" s="500"/>
      <c r="G235" s="101"/>
      <c r="H235" s="101"/>
      <c r="AQ235" s="95"/>
    </row>
    <row r="236" spans="1:43" s="94" customFormat="1" ht="9" customHeight="1">
      <c r="A236" s="54"/>
      <c r="B236" s="54"/>
      <c r="C236" s="96"/>
      <c r="D236" s="238"/>
      <c r="E236" s="359"/>
      <c r="F236" s="500"/>
      <c r="G236" s="101"/>
      <c r="H236" s="101"/>
      <c r="AQ236" s="95"/>
    </row>
    <row r="237" spans="1:43" s="94" customFormat="1" ht="9" customHeight="1">
      <c r="A237" s="54"/>
      <c r="B237" s="54"/>
      <c r="C237" s="96"/>
      <c r="D237" s="238"/>
      <c r="E237" s="359"/>
      <c r="F237" s="500"/>
      <c r="G237" s="101"/>
      <c r="H237" s="101"/>
      <c r="AQ237" s="95"/>
    </row>
    <row r="238" spans="1:43" s="94" customFormat="1" ht="9" customHeight="1">
      <c r="A238" s="54"/>
      <c r="B238" s="54"/>
      <c r="C238" s="96"/>
      <c r="D238" s="238"/>
      <c r="E238" s="359"/>
      <c r="F238" s="500"/>
      <c r="G238" s="101"/>
      <c r="H238" s="101"/>
      <c r="AQ238" s="95"/>
    </row>
    <row r="239" spans="1:43" s="94" customFormat="1" ht="9" customHeight="1">
      <c r="A239" s="54"/>
      <c r="B239" s="54"/>
      <c r="C239" s="96"/>
      <c r="D239" s="238"/>
      <c r="E239" s="359"/>
      <c r="F239" s="500"/>
      <c r="G239" s="101"/>
      <c r="H239" s="101"/>
      <c r="AQ239" s="95"/>
    </row>
    <row r="240" spans="1:43" s="94" customFormat="1" ht="9" customHeight="1">
      <c r="A240" s="54"/>
      <c r="B240" s="54"/>
      <c r="C240" s="96"/>
      <c r="D240" s="238"/>
      <c r="E240" s="359"/>
      <c r="F240" s="500"/>
      <c r="G240" s="101"/>
      <c r="H240" s="101"/>
      <c r="AQ240" s="95"/>
    </row>
    <row r="241" spans="1:43" s="94" customFormat="1" ht="9" customHeight="1">
      <c r="A241" s="54"/>
      <c r="B241" s="54"/>
      <c r="C241" s="96"/>
      <c r="D241" s="238"/>
      <c r="E241" s="359"/>
      <c r="F241" s="364"/>
      <c r="G241" s="100"/>
      <c r="H241" s="100"/>
      <c r="AQ241" s="95"/>
    </row>
    <row r="242" spans="1:43" ht="9" customHeight="1">
      <c r="A242" s="54"/>
      <c r="B242" s="54"/>
      <c r="C242" s="96"/>
      <c r="E242" s="359"/>
    </row>
    <row r="243" spans="1:43" ht="9" customHeight="1">
      <c r="A243" s="54"/>
      <c r="B243" s="54"/>
      <c r="C243" s="96"/>
      <c r="E243" s="359"/>
    </row>
    <row r="244" spans="1:43" ht="9" customHeight="1">
      <c r="A244" s="54"/>
      <c r="B244" s="54"/>
      <c r="C244" s="96"/>
      <c r="E244" s="359"/>
    </row>
    <row r="245" spans="1:43" ht="9" customHeight="1">
      <c r="A245" s="54"/>
      <c r="B245" s="54"/>
      <c r="C245" s="96"/>
      <c r="E245" s="359"/>
    </row>
    <row r="246" spans="1:43" ht="9" customHeight="1">
      <c r="A246" s="54"/>
      <c r="B246" s="54"/>
      <c r="C246" s="96"/>
      <c r="E246" s="359"/>
    </row>
    <row r="247" spans="1:43" ht="9" customHeight="1">
      <c r="A247" s="54"/>
      <c r="B247" s="54"/>
      <c r="C247" s="96"/>
      <c r="E247" s="359"/>
    </row>
    <row r="248" spans="1:43" ht="9" customHeight="1">
      <c r="A248" s="54"/>
      <c r="B248" s="54"/>
      <c r="C248" s="96"/>
      <c r="E248" s="359"/>
    </row>
    <row r="249" spans="1:43" ht="9" customHeight="1">
      <c r="A249" s="54"/>
      <c r="B249" s="54"/>
      <c r="C249" s="96"/>
      <c r="E249" s="359"/>
    </row>
    <row r="250" spans="1:43" ht="9" customHeight="1">
      <c r="A250" s="54"/>
      <c r="B250" s="54"/>
      <c r="C250" s="96"/>
      <c r="E250" s="359"/>
    </row>
    <row r="251" spans="1:43" ht="9" customHeight="1">
      <c r="A251" s="54"/>
      <c r="B251" s="54"/>
      <c r="C251" s="96"/>
      <c r="E251" s="359"/>
    </row>
    <row r="252" spans="1:43" ht="9" customHeight="1">
      <c r="A252" s="54"/>
      <c r="B252" s="54"/>
      <c r="C252" s="96"/>
      <c r="E252" s="359"/>
    </row>
    <row r="253" spans="1:43" ht="9" customHeight="1">
      <c r="A253" s="54"/>
      <c r="B253" s="54"/>
      <c r="C253" s="96"/>
      <c r="E253" s="359"/>
    </row>
    <row r="254" spans="1:43" ht="9" customHeight="1">
      <c r="A254" s="54"/>
      <c r="B254" s="54"/>
      <c r="C254" s="96"/>
      <c r="E254" s="359"/>
    </row>
    <row r="255" spans="1:43" ht="9" customHeight="1">
      <c r="A255" s="54"/>
      <c r="B255" s="54"/>
      <c r="C255" s="96"/>
      <c r="E255" s="359"/>
    </row>
    <row r="256" spans="1:43" ht="9" customHeight="1">
      <c r="A256" s="54"/>
      <c r="B256" s="54"/>
      <c r="C256" s="96"/>
      <c r="E256" s="359"/>
    </row>
    <row r="257" spans="1:5" ht="9" customHeight="1">
      <c r="A257" s="54"/>
      <c r="B257" s="54"/>
      <c r="C257" s="96"/>
      <c r="E257" s="359"/>
    </row>
    <row r="258" spans="1:5" ht="9" customHeight="1">
      <c r="A258" s="54"/>
      <c r="B258" s="54"/>
      <c r="C258" s="96"/>
      <c r="E258" s="359"/>
    </row>
    <row r="259" spans="1:5" ht="9" customHeight="1">
      <c r="A259" s="54"/>
      <c r="B259" s="54"/>
      <c r="C259" s="96"/>
      <c r="E259" s="359"/>
    </row>
    <row r="260" spans="1:5" ht="9" customHeight="1">
      <c r="A260" s="54"/>
      <c r="B260" s="54"/>
      <c r="C260" s="96"/>
      <c r="E260" s="359"/>
    </row>
    <row r="261" spans="1:5" ht="9" customHeight="1">
      <c r="A261" s="54"/>
      <c r="B261" s="54"/>
      <c r="C261" s="96"/>
      <c r="E261" s="359"/>
    </row>
    <row r="262" spans="1:5" ht="9" customHeight="1">
      <c r="A262" s="54"/>
      <c r="B262" s="54"/>
      <c r="C262" s="96"/>
      <c r="E262" s="359"/>
    </row>
    <row r="263" spans="1:5" ht="9" customHeight="1">
      <c r="A263" s="54"/>
      <c r="B263" s="54"/>
      <c r="C263" s="96"/>
      <c r="E263" s="359"/>
    </row>
    <row r="264" spans="1:5" ht="9" customHeight="1">
      <c r="A264" s="54"/>
      <c r="B264" s="54"/>
      <c r="C264" s="96"/>
      <c r="E264" s="359"/>
    </row>
    <row r="265" spans="1:5" ht="9" customHeight="1">
      <c r="A265" s="54"/>
      <c r="B265" s="54"/>
      <c r="C265" s="96"/>
      <c r="E265" s="359"/>
    </row>
    <row r="266" spans="1:5" ht="9" customHeight="1">
      <c r="A266" s="54"/>
      <c r="B266" s="54"/>
      <c r="C266" s="96"/>
      <c r="E266" s="359"/>
    </row>
    <row r="267" spans="1:5" ht="9" customHeight="1">
      <c r="A267" s="54"/>
      <c r="B267" s="54"/>
      <c r="C267" s="96"/>
      <c r="E267" s="359"/>
    </row>
    <row r="268" spans="1:5" ht="9" customHeight="1">
      <c r="A268" s="54"/>
      <c r="B268" s="54"/>
      <c r="C268" s="96"/>
      <c r="E268" s="359"/>
    </row>
    <row r="269" spans="1:5" ht="9" customHeight="1">
      <c r="A269" s="54"/>
      <c r="B269" s="54"/>
      <c r="C269" s="96"/>
      <c r="E269" s="359"/>
    </row>
    <row r="270" spans="1:5" ht="9" customHeight="1">
      <c r="A270" s="54"/>
      <c r="B270" s="54"/>
      <c r="C270" s="96"/>
      <c r="E270" s="359"/>
    </row>
    <row r="271" spans="1:5" ht="9" customHeight="1">
      <c r="A271" s="54"/>
      <c r="B271" s="54"/>
      <c r="C271" s="96"/>
      <c r="E271" s="359"/>
    </row>
    <row r="272" spans="1:5" ht="9" customHeight="1">
      <c r="A272" s="54"/>
      <c r="B272" s="54"/>
      <c r="C272" s="96"/>
      <c r="E272" s="359"/>
    </row>
    <row r="273" spans="1:5" ht="9" customHeight="1">
      <c r="A273" s="54"/>
      <c r="B273" s="54"/>
      <c r="C273" s="96"/>
      <c r="E273" s="359"/>
    </row>
    <row r="274" spans="1:5" ht="9" customHeight="1">
      <c r="A274" s="54"/>
      <c r="B274" s="54"/>
      <c r="C274" s="96"/>
      <c r="E274" s="359"/>
    </row>
    <row r="275" spans="1:5" ht="9" customHeight="1">
      <c r="A275" s="54"/>
      <c r="B275" s="54"/>
      <c r="C275" s="96"/>
      <c r="E275" s="359"/>
    </row>
    <row r="276" spans="1:5" ht="9" customHeight="1">
      <c r="A276" s="54"/>
      <c r="B276" s="54"/>
      <c r="C276" s="96"/>
      <c r="E276" s="359"/>
    </row>
    <row r="277" spans="1:5" ht="9" customHeight="1">
      <c r="A277" s="54"/>
      <c r="B277" s="54"/>
      <c r="C277" s="96"/>
      <c r="E277" s="359"/>
    </row>
    <row r="278" spans="1:5" ht="9" customHeight="1">
      <c r="A278" s="54"/>
      <c r="B278" s="54"/>
      <c r="C278" s="96"/>
      <c r="E278" s="359"/>
    </row>
    <row r="279" spans="1:5" ht="9" customHeight="1">
      <c r="A279" s="54"/>
      <c r="B279" s="54"/>
      <c r="C279" s="96"/>
      <c r="E279" s="359"/>
    </row>
    <row r="280" spans="1:5" ht="9" customHeight="1">
      <c r="A280" s="54"/>
      <c r="B280" s="54"/>
      <c r="C280" s="96"/>
      <c r="E280" s="359"/>
    </row>
    <row r="281" spans="1:5" ht="9" customHeight="1">
      <c r="A281" s="54"/>
      <c r="B281" s="54"/>
      <c r="C281" s="96"/>
      <c r="E281" s="359"/>
    </row>
    <row r="282" spans="1:5" ht="9" customHeight="1">
      <c r="A282" s="54"/>
      <c r="B282" s="54"/>
      <c r="C282" s="96"/>
      <c r="E282" s="359"/>
    </row>
    <row r="283" spans="1:5" ht="9" customHeight="1">
      <c r="A283" s="54"/>
      <c r="B283" s="54"/>
      <c r="C283" s="96"/>
      <c r="E283" s="359"/>
    </row>
    <row r="284" spans="1:5" ht="9" customHeight="1">
      <c r="A284" s="54"/>
      <c r="B284" s="54"/>
      <c r="C284" s="96"/>
      <c r="E284" s="359"/>
    </row>
    <row r="285" spans="1:5" ht="9" customHeight="1">
      <c r="A285" s="54"/>
      <c r="B285" s="54"/>
      <c r="C285" s="96"/>
      <c r="E285" s="359"/>
    </row>
    <row r="286" spans="1:5" ht="9" customHeight="1">
      <c r="A286" s="54"/>
      <c r="B286" s="54"/>
      <c r="C286" s="96"/>
      <c r="E286" s="359"/>
    </row>
    <row r="287" spans="1:5" ht="9" customHeight="1">
      <c r="A287" s="54"/>
      <c r="B287" s="54"/>
      <c r="C287" s="96"/>
      <c r="E287" s="359"/>
    </row>
    <row r="288" spans="1:5" ht="9" customHeight="1">
      <c r="A288" s="54"/>
      <c r="B288" s="54"/>
      <c r="C288" s="96"/>
      <c r="E288" s="359"/>
    </row>
    <row r="289" spans="1:5" ht="9" customHeight="1">
      <c r="A289" s="54"/>
      <c r="B289" s="54"/>
      <c r="C289" s="96"/>
      <c r="E289" s="359"/>
    </row>
    <row r="290" spans="1:5" ht="9" customHeight="1">
      <c r="A290" s="54"/>
      <c r="B290" s="54"/>
      <c r="C290" s="96"/>
      <c r="E290" s="359"/>
    </row>
    <row r="291" spans="1:5" ht="9" customHeight="1">
      <c r="A291" s="54"/>
      <c r="B291" s="54"/>
      <c r="C291" s="96"/>
      <c r="E291" s="359"/>
    </row>
    <row r="292" spans="1:5" ht="9" customHeight="1">
      <c r="A292" s="54"/>
      <c r="B292" s="54"/>
      <c r="C292" s="96"/>
      <c r="E292" s="359"/>
    </row>
    <row r="293" spans="1:5" ht="9" customHeight="1">
      <c r="A293" s="54"/>
      <c r="B293" s="54"/>
      <c r="C293" s="96"/>
      <c r="E293" s="359"/>
    </row>
    <row r="294" spans="1:5" ht="9" customHeight="1">
      <c r="A294" s="54"/>
      <c r="B294" s="54"/>
      <c r="C294" s="96"/>
      <c r="E294" s="359"/>
    </row>
    <row r="295" spans="1:5" ht="9" customHeight="1">
      <c r="A295" s="54"/>
      <c r="B295" s="54"/>
      <c r="C295" s="96"/>
      <c r="E295" s="359"/>
    </row>
    <row r="296" spans="1:5" ht="9" customHeight="1">
      <c r="A296" s="54"/>
      <c r="B296" s="54"/>
      <c r="C296" s="96"/>
      <c r="E296" s="359"/>
    </row>
    <row r="297" spans="1:5" ht="9" customHeight="1">
      <c r="A297" s="54"/>
      <c r="B297" s="54"/>
      <c r="C297" s="96"/>
      <c r="E297" s="359"/>
    </row>
    <row r="298" spans="1:5" ht="9" customHeight="1">
      <c r="A298" s="54"/>
      <c r="B298" s="54"/>
      <c r="C298" s="96"/>
      <c r="E298" s="359"/>
    </row>
    <row r="299" spans="1:5" ht="9" customHeight="1">
      <c r="A299" s="54"/>
      <c r="B299" s="54"/>
      <c r="C299" s="96"/>
      <c r="E299" s="359"/>
    </row>
    <row r="300" spans="1:5" ht="9" customHeight="1">
      <c r="A300" s="54"/>
      <c r="B300" s="54"/>
      <c r="C300" s="96"/>
      <c r="E300" s="359"/>
    </row>
    <row r="301" spans="1:5" ht="9" customHeight="1">
      <c r="A301" s="54"/>
      <c r="B301" s="54"/>
      <c r="C301" s="96"/>
      <c r="E301" s="359"/>
    </row>
    <row r="302" spans="1:5" ht="9" customHeight="1">
      <c r="A302" s="54"/>
      <c r="B302" s="54"/>
      <c r="C302" s="96"/>
      <c r="E302" s="359"/>
    </row>
    <row r="303" spans="1:5" ht="9" customHeight="1">
      <c r="A303" s="54"/>
      <c r="B303" s="54"/>
      <c r="C303" s="96"/>
      <c r="E303" s="359"/>
    </row>
    <row r="304" spans="1:5" ht="9" customHeight="1">
      <c r="A304" s="54"/>
      <c r="B304" s="54"/>
      <c r="C304" s="96"/>
      <c r="E304" s="359"/>
    </row>
    <row r="305" spans="1:5" ht="9" customHeight="1">
      <c r="A305" s="54"/>
      <c r="B305" s="54"/>
      <c r="C305" s="96"/>
      <c r="E305" s="359"/>
    </row>
    <row r="306" spans="1:5" ht="9" customHeight="1">
      <c r="A306" s="54"/>
      <c r="B306" s="54"/>
      <c r="C306" s="96"/>
      <c r="E306" s="359"/>
    </row>
    <row r="307" spans="1:5" ht="9" customHeight="1">
      <c r="A307" s="54"/>
      <c r="B307" s="54"/>
      <c r="C307" s="96"/>
      <c r="E307" s="359"/>
    </row>
    <row r="308" spans="1:5" ht="9" customHeight="1">
      <c r="A308" s="54"/>
      <c r="B308" s="54"/>
      <c r="C308" s="96"/>
      <c r="E308" s="359"/>
    </row>
    <row r="309" spans="1:5" ht="9" customHeight="1">
      <c r="A309" s="54"/>
      <c r="B309" s="54"/>
      <c r="C309" s="96"/>
      <c r="E309" s="359"/>
    </row>
    <row r="310" spans="1:5" ht="9" customHeight="1">
      <c r="A310" s="54"/>
      <c r="B310" s="54"/>
      <c r="C310" s="96"/>
      <c r="E310" s="359"/>
    </row>
    <row r="311" spans="1:5" ht="9" customHeight="1">
      <c r="A311" s="54"/>
      <c r="B311" s="54"/>
      <c r="C311" s="96"/>
      <c r="E311" s="359"/>
    </row>
    <row r="312" spans="1:5" ht="9" customHeight="1">
      <c r="A312" s="54"/>
      <c r="B312" s="54"/>
      <c r="C312" s="96"/>
      <c r="E312" s="359"/>
    </row>
    <row r="313" spans="1:5" ht="9" customHeight="1">
      <c r="A313" s="54"/>
      <c r="B313" s="54"/>
      <c r="C313" s="96"/>
      <c r="E313" s="359"/>
    </row>
    <row r="314" spans="1:5" ht="9" customHeight="1">
      <c r="A314" s="54"/>
      <c r="B314" s="54"/>
      <c r="C314" s="96"/>
      <c r="E314" s="359"/>
    </row>
    <row r="315" spans="1:5" ht="9" customHeight="1">
      <c r="A315" s="54"/>
      <c r="B315" s="54"/>
      <c r="C315" s="96"/>
      <c r="E315" s="359"/>
    </row>
    <row r="316" spans="1:5" ht="9" customHeight="1">
      <c r="A316" s="54"/>
      <c r="B316" s="54"/>
      <c r="C316" s="96"/>
      <c r="E316" s="359"/>
    </row>
    <row r="317" spans="1:5" ht="9" customHeight="1">
      <c r="A317" s="54"/>
      <c r="B317" s="54"/>
      <c r="C317" s="96"/>
      <c r="E317" s="359"/>
    </row>
    <row r="318" spans="1:5" ht="9" customHeight="1">
      <c r="A318" s="54"/>
      <c r="B318" s="54"/>
      <c r="C318" s="96"/>
      <c r="E318" s="359"/>
    </row>
    <row r="319" spans="1:5" ht="9" customHeight="1">
      <c r="A319" s="54"/>
      <c r="B319" s="54"/>
      <c r="C319" s="96"/>
      <c r="E319" s="359"/>
    </row>
    <row r="320" spans="1:5" ht="9" customHeight="1">
      <c r="A320" s="54"/>
      <c r="B320" s="54"/>
      <c r="C320" s="96"/>
      <c r="E320" s="359"/>
    </row>
    <row r="321" spans="1:3" ht="9" customHeight="1">
      <c r="A321" s="54"/>
      <c r="B321" s="54"/>
      <c r="C321" s="96"/>
    </row>
    <row r="322" spans="1:3" ht="9" customHeight="1">
      <c r="A322" s="54"/>
      <c r="B322" s="54"/>
      <c r="C322" s="96"/>
    </row>
    <row r="323" spans="1:3" ht="9" customHeight="1">
      <c r="A323" s="54"/>
      <c r="B323" s="54"/>
      <c r="C323" s="96"/>
    </row>
    <row r="324" spans="1:3" ht="9" customHeight="1">
      <c r="A324" s="54"/>
      <c r="B324" s="54"/>
      <c r="C324" s="96"/>
    </row>
    <row r="325" spans="1:3" ht="9" customHeight="1">
      <c r="A325" s="54"/>
      <c r="B325" s="54"/>
      <c r="C325" s="96"/>
    </row>
    <row r="326" spans="1:3" ht="9" customHeight="1">
      <c r="A326" s="54"/>
      <c r="B326" s="54"/>
      <c r="C326" s="96"/>
    </row>
    <row r="327" spans="1:3" ht="9" customHeight="1">
      <c r="A327" s="54"/>
      <c r="B327" s="54"/>
      <c r="C327" s="96"/>
    </row>
    <row r="328" spans="1:3" ht="9" customHeight="1">
      <c r="A328" s="54"/>
      <c r="B328" s="54"/>
      <c r="C328" s="96"/>
    </row>
    <row r="329" spans="1:3" ht="9" customHeight="1">
      <c r="A329" s="54"/>
      <c r="B329" s="54"/>
      <c r="C329" s="96"/>
    </row>
    <row r="330" spans="1:3" ht="9" customHeight="1">
      <c r="A330" s="54"/>
      <c r="B330" s="54"/>
      <c r="C330" s="96"/>
    </row>
    <row r="331" spans="1:3" ht="9" customHeight="1">
      <c r="A331" s="54"/>
      <c r="B331" s="54"/>
      <c r="C331" s="96"/>
    </row>
    <row r="332" spans="1:3" ht="9" customHeight="1">
      <c r="A332" s="54"/>
      <c r="B332" s="54"/>
      <c r="C332" s="96"/>
    </row>
    <row r="333" spans="1:3" ht="9" customHeight="1">
      <c r="A333" s="54"/>
      <c r="B333" s="54"/>
      <c r="C333" s="96"/>
    </row>
    <row r="334" spans="1:3" ht="9" customHeight="1">
      <c r="A334" s="54"/>
      <c r="B334" s="54"/>
      <c r="C334" s="96"/>
    </row>
    <row r="335" spans="1:3" ht="9" customHeight="1">
      <c r="A335" s="54"/>
      <c r="B335" s="54"/>
      <c r="C335" s="96"/>
    </row>
    <row r="336" spans="1:3" ht="9" customHeight="1">
      <c r="A336" s="54"/>
      <c r="B336" s="54"/>
      <c r="C336" s="96"/>
    </row>
    <row r="337" spans="1:3" ht="9" customHeight="1">
      <c r="A337" s="54"/>
      <c r="B337" s="54"/>
      <c r="C337" s="96"/>
    </row>
    <row r="338" spans="1:3" ht="9" customHeight="1">
      <c r="A338" s="54"/>
      <c r="B338" s="54"/>
      <c r="C338" s="96"/>
    </row>
    <row r="339" spans="1:3" ht="9" customHeight="1">
      <c r="A339" s="54"/>
      <c r="B339" s="54"/>
      <c r="C339" s="96"/>
    </row>
    <row r="340" spans="1:3" ht="9" customHeight="1">
      <c r="A340" s="54"/>
      <c r="B340" s="54"/>
      <c r="C340" s="96"/>
    </row>
    <row r="341" spans="1:3" ht="9" customHeight="1">
      <c r="A341" s="54"/>
      <c r="B341" s="54"/>
      <c r="C341" s="96"/>
    </row>
    <row r="342" spans="1:3" ht="9" customHeight="1">
      <c r="A342" s="54"/>
      <c r="B342" s="54"/>
      <c r="C342" s="96"/>
    </row>
    <row r="343" spans="1:3" ht="9" customHeight="1">
      <c r="A343" s="54"/>
      <c r="B343" s="54"/>
      <c r="C343" s="96"/>
    </row>
    <row r="344" spans="1:3" ht="9" customHeight="1">
      <c r="A344" s="54"/>
      <c r="B344" s="54"/>
      <c r="C344" s="96"/>
    </row>
    <row r="345" spans="1:3" ht="9" customHeight="1">
      <c r="A345" s="54"/>
      <c r="B345" s="54"/>
      <c r="C345" s="96"/>
    </row>
    <row r="346" spans="1:3" ht="9" customHeight="1">
      <c r="A346" s="54"/>
      <c r="B346" s="54"/>
      <c r="C346" s="96"/>
    </row>
    <row r="347" spans="1:3" ht="9" customHeight="1">
      <c r="A347" s="54"/>
      <c r="B347" s="54"/>
      <c r="C347" s="96"/>
    </row>
    <row r="348" spans="1:3" ht="9" customHeight="1">
      <c r="A348" s="54"/>
      <c r="B348" s="54"/>
      <c r="C348" s="96"/>
    </row>
    <row r="349" spans="1:3" ht="9" customHeight="1">
      <c r="A349" s="54"/>
      <c r="B349" s="54"/>
      <c r="C349" s="96"/>
    </row>
    <row r="350" spans="1:3" ht="9" customHeight="1">
      <c r="A350" s="54"/>
      <c r="B350" s="54"/>
      <c r="C350" s="96"/>
    </row>
    <row r="351" spans="1:3" ht="9" customHeight="1">
      <c r="A351" s="54"/>
      <c r="B351" s="54"/>
      <c r="C351" s="96"/>
    </row>
    <row r="352" spans="1:3" ht="9" customHeight="1">
      <c r="A352" s="54"/>
      <c r="B352" s="54"/>
      <c r="C352" s="96"/>
    </row>
    <row r="353" spans="1:3" ht="9" customHeight="1">
      <c r="A353" s="54"/>
      <c r="B353" s="54"/>
      <c r="C353" s="96"/>
    </row>
    <row r="354" spans="1:3" ht="9" customHeight="1">
      <c r="A354" s="54"/>
      <c r="B354" s="54"/>
      <c r="C354" s="96"/>
    </row>
    <row r="355" spans="1:3" ht="9" customHeight="1">
      <c r="A355" s="54"/>
      <c r="B355" s="54"/>
      <c r="C355" s="96"/>
    </row>
    <row r="356" spans="1:3" ht="9" customHeight="1">
      <c r="A356" s="54"/>
      <c r="B356" s="54"/>
      <c r="C356" s="96"/>
    </row>
    <row r="357" spans="1:3" ht="9" customHeight="1">
      <c r="A357" s="54"/>
      <c r="B357" s="54"/>
      <c r="C357" s="96"/>
    </row>
    <row r="358" spans="1:3" ht="9" customHeight="1">
      <c r="A358" s="54"/>
      <c r="B358" s="54"/>
      <c r="C358" s="96"/>
    </row>
    <row r="359" spans="1:3" ht="9" customHeight="1">
      <c r="A359" s="54"/>
      <c r="B359" s="54"/>
      <c r="C359" s="96"/>
    </row>
    <row r="360" spans="1:3" ht="9" customHeight="1">
      <c r="A360" s="54"/>
      <c r="B360" s="54"/>
      <c r="C360" s="96"/>
    </row>
    <row r="361" spans="1:3" ht="9" customHeight="1">
      <c r="A361" s="54"/>
      <c r="B361" s="54"/>
      <c r="C361" s="96"/>
    </row>
    <row r="362" spans="1:3" ht="9" customHeight="1">
      <c r="A362" s="54"/>
      <c r="B362" s="54"/>
      <c r="C362" s="96"/>
    </row>
    <row r="363" spans="1:3" ht="9" customHeight="1">
      <c r="A363" s="54"/>
      <c r="B363" s="54"/>
      <c r="C363" s="96"/>
    </row>
    <row r="364" spans="1:3" ht="9" customHeight="1">
      <c r="A364" s="54"/>
      <c r="B364" s="54"/>
      <c r="C364" s="96"/>
    </row>
    <row r="365" spans="1:3" ht="9" customHeight="1">
      <c r="A365" s="54"/>
      <c r="B365" s="54"/>
      <c r="C365" s="96"/>
    </row>
    <row r="366" spans="1:3" ht="9" customHeight="1">
      <c r="A366" s="54"/>
      <c r="B366" s="54"/>
      <c r="C366" s="96"/>
    </row>
    <row r="367" spans="1:3" ht="9" customHeight="1">
      <c r="A367" s="54"/>
      <c r="B367" s="54"/>
      <c r="C367" s="96"/>
    </row>
    <row r="368" spans="1:3" ht="9" customHeight="1">
      <c r="A368" s="54"/>
      <c r="B368" s="54"/>
      <c r="C368" s="96"/>
    </row>
    <row r="369" spans="1:3" ht="9" customHeight="1">
      <c r="A369" s="54"/>
      <c r="B369" s="54"/>
      <c r="C369" s="96"/>
    </row>
    <row r="370" spans="1:3" ht="9" customHeight="1">
      <c r="A370" s="54"/>
      <c r="B370" s="54"/>
      <c r="C370" s="96"/>
    </row>
    <row r="371" spans="1:3" ht="9" customHeight="1">
      <c r="A371" s="54"/>
      <c r="B371" s="54"/>
      <c r="C371" s="96"/>
    </row>
    <row r="372" spans="1:3" ht="9" customHeight="1">
      <c r="A372" s="54"/>
      <c r="B372" s="54"/>
      <c r="C372" s="96"/>
    </row>
    <row r="373" spans="1:3" ht="9" customHeight="1">
      <c r="A373" s="54"/>
      <c r="B373" s="54"/>
      <c r="C373" s="96"/>
    </row>
    <row r="374" spans="1:3" ht="9" customHeight="1">
      <c r="A374" s="54"/>
      <c r="B374" s="54"/>
      <c r="C374" s="96"/>
    </row>
    <row r="375" spans="1:3" ht="9" customHeight="1">
      <c r="A375" s="54"/>
      <c r="B375" s="54"/>
      <c r="C375" s="96"/>
    </row>
    <row r="376" spans="1:3" ht="9" customHeight="1">
      <c r="A376" s="54"/>
      <c r="B376" s="54"/>
      <c r="C376" s="96"/>
    </row>
    <row r="377" spans="1:3" ht="9" customHeight="1">
      <c r="A377" s="54"/>
      <c r="B377" s="54"/>
      <c r="C377" s="96"/>
    </row>
    <row r="378" spans="1:3" ht="9" customHeight="1">
      <c r="A378" s="54"/>
      <c r="B378" s="54"/>
      <c r="C378" s="96"/>
    </row>
    <row r="379" spans="1:3" ht="9" customHeight="1">
      <c r="A379" s="54"/>
      <c r="B379" s="54"/>
      <c r="C379" s="96"/>
    </row>
    <row r="380" spans="1:3" ht="9" customHeight="1">
      <c r="A380" s="54"/>
      <c r="B380" s="54"/>
      <c r="C380" s="96"/>
    </row>
    <row r="381" spans="1:3" ht="9" customHeight="1">
      <c r="A381" s="54"/>
      <c r="B381" s="54"/>
      <c r="C381" s="96"/>
    </row>
    <row r="382" spans="1:3" ht="9" customHeight="1">
      <c r="A382" s="54"/>
      <c r="B382" s="54"/>
      <c r="C382" s="96"/>
    </row>
    <row r="383" spans="1:3" ht="9" customHeight="1">
      <c r="A383" s="54"/>
      <c r="B383" s="54"/>
      <c r="C383" s="96"/>
    </row>
    <row r="384" spans="1:3" ht="9" customHeight="1">
      <c r="A384" s="54"/>
      <c r="B384" s="54"/>
      <c r="C384" s="96"/>
    </row>
    <row r="385" spans="1:3" ht="9" customHeight="1">
      <c r="A385" s="54"/>
      <c r="B385" s="54"/>
      <c r="C385" s="96"/>
    </row>
    <row r="386" spans="1:3" ht="9" customHeight="1">
      <c r="A386" s="54"/>
      <c r="B386" s="54"/>
      <c r="C386" s="96"/>
    </row>
    <row r="387" spans="1:3" ht="9" customHeight="1">
      <c r="A387" s="54"/>
      <c r="B387" s="54"/>
      <c r="C387" s="96"/>
    </row>
    <row r="388" spans="1:3" ht="9" customHeight="1">
      <c r="A388" s="54"/>
      <c r="B388" s="54"/>
      <c r="C388" s="96"/>
    </row>
    <row r="389" spans="1:3" ht="9" customHeight="1">
      <c r="A389" s="54"/>
      <c r="B389" s="54"/>
      <c r="C389" s="96"/>
    </row>
    <row r="390" spans="1:3" ht="9" customHeight="1">
      <c r="A390" s="54"/>
      <c r="B390" s="54"/>
      <c r="C390" s="96"/>
    </row>
    <row r="391" spans="1:3" ht="9" customHeight="1">
      <c r="A391" s="54"/>
      <c r="B391" s="54"/>
      <c r="C391" s="96"/>
    </row>
    <row r="392" spans="1:3" ht="9" customHeight="1">
      <c r="A392" s="54"/>
      <c r="B392" s="54"/>
      <c r="C392" s="96"/>
    </row>
    <row r="393" spans="1:3" ht="9" customHeight="1">
      <c r="A393" s="54"/>
      <c r="B393" s="54"/>
      <c r="C393" s="96"/>
    </row>
    <row r="394" spans="1:3" ht="9" customHeight="1">
      <c r="A394" s="54"/>
      <c r="B394" s="54"/>
      <c r="C394" s="96"/>
    </row>
    <row r="395" spans="1:3" ht="9" customHeight="1">
      <c r="A395" s="54"/>
      <c r="B395" s="54"/>
      <c r="C395" s="96"/>
    </row>
    <row r="396" spans="1:3" ht="9" customHeight="1">
      <c r="A396" s="54"/>
      <c r="B396" s="54"/>
      <c r="C396" s="96"/>
    </row>
    <row r="397" spans="1:3" ht="9" customHeight="1">
      <c r="A397" s="54"/>
      <c r="B397" s="54"/>
      <c r="C397" s="96"/>
    </row>
    <row r="398" spans="1:3" ht="9" customHeight="1">
      <c r="A398" s="54"/>
      <c r="B398" s="54"/>
      <c r="C398" s="96"/>
    </row>
    <row r="399" spans="1:3" ht="9" customHeight="1">
      <c r="A399" s="54"/>
      <c r="B399" s="54"/>
      <c r="C399" s="96"/>
    </row>
    <row r="400" spans="1:3" ht="9" customHeight="1">
      <c r="A400" s="54"/>
      <c r="B400" s="54"/>
      <c r="C400" s="96"/>
    </row>
    <row r="401" spans="1:3" ht="9" customHeight="1">
      <c r="A401" s="54"/>
      <c r="B401" s="54"/>
      <c r="C401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4" sqref="AA34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41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902" t="s">
        <v>10969</v>
      </c>
      <c r="B1" s="902"/>
      <c r="C1" s="633"/>
      <c r="D1" s="239"/>
      <c r="AO1" s="38"/>
    </row>
    <row r="2" spans="1:41" s="37" customFormat="1" ht="12.75" customHeight="1">
      <c r="A2" s="902"/>
      <c r="B2" s="902"/>
      <c r="C2" s="647">
        <v>45730</v>
      </c>
      <c r="D2" s="239"/>
      <c r="AO2" s="38"/>
    </row>
    <row r="3" spans="1:41" s="37" customFormat="1" ht="12.75">
      <c r="A3" s="889"/>
      <c r="B3" s="889"/>
      <c r="C3" s="634"/>
      <c r="D3" s="239"/>
      <c r="AO3" s="38"/>
    </row>
    <row r="4" spans="1:41" s="21" customFormat="1" ht="9.75" customHeight="1">
      <c r="A4" s="423" t="s">
        <v>1791</v>
      </c>
      <c r="B4" s="423" t="s">
        <v>368</v>
      </c>
      <c r="C4" s="424" t="s">
        <v>369</v>
      </c>
      <c r="D4" s="240"/>
      <c r="AO4" s="28"/>
    </row>
    <row r="5" spans="1:41" ht="9" customHeight="1">
      <c r="A5" s="54" t="s">
        <v>2775</v>
      </c>
      <c r="B5" s="54" t="s">
        <v>2776</v>
      </c>
      <c r="C5" s="96">
        <v>3839.0293000000001</v>
      </c>
      <c r="D5" s="313"/>
    </row>
    <row r="6" spans="1:41" ht="9" customHeight="1">
      <c r="A6" s="54" t="s">
        <v>2777</v>
      </c>
      <c r="B6" s="54" t="s">
        <v>2778</v>
      </c>
      <c r="C6" s="96">
        <v>6557.1760000000004</v>
      </c>
      <c r="D6" s="313"/>
    </row>
    <row r="7" spans="1:41" ht="9" customHeight="1">
      <c r="A7" s="54" t="s">
        <v>2779</v>
      </c>
      <c r="B7" s="54" t="s">
        <v>15814</v>
      </c>
      <c r="C7" s="96">
        <v>9991.9611999999997</v>
      </c>
      <c r="D7" s="313"/>
      <c r="I7" s="60"/>
    </row>
    <row r="8" spans="1:41" s="58" customFormat="1" ht="9" customHeight="1">
      <c r="A8" s="54" t="s">
        <v>2780</v>
      </c>
      <c r="B8" s="54" t="s">
        <v>2781</v>
      </c>
      <c r="C8" s="96">
        <v>17693.3851</v>
      </c>
      <c r="D8" s="313"/>
      <c r="I8" s="46"/>
    </row>
    <row r="9" spans="1:41" ht="9" customHeight="1">
      <c r="A9" s="54" t="s">
        <v>2782</v>
      </c>
      <c r="B9" s="54" t="s">
        <v>2783</v>
      </c>
      <c r="C9" s="96">
        <v>21686.303199999998</v>
      </c>
      <c r="D9" s="313"/>
      <c r="I9" s="63"/>
    </row>
    <row r="10" spans="1:41" ht="9" customHeight="1">
      <c r="A10" s="54" t="s">
        <v>2784</v>
      </c>
      <c r="B10" s="54" t="s">
        <v>15815</v>
      </c>
      <c r="C10" s="96">
        <v>37035.223299999998</v>
      </c>
      <c r="D10" s="313"/>
      <c r="I10" s="63"/>
    </row>
    <row r="11" spans="1:41" ht="9" customHeight="1">
      <c r="A11" s="54" t="s">
        <v>1419</v>
      </c>
      <c r="B11" s="54" t="s">
        <v>1420</v>
      </c>
      <c r="C11" s="96">
        <v>3483.5138000000002</v>
      </c>
      <c r="D11" s="313"/>
      <c r="I11" s="63"/>
    </row>
    <row r="12" spans="1:41" ht="9" customHeight="1">
      <c r="A12" s="54" t="s">
        <v>1421</v>
      </c>
      <c r="B12" s="54" t="s">
        <v>1422</v>
      </c>
      <c r="C12" s="96">
        <v>4968.2516999999998</v>
      </c>
      <c r="D12" s="313"/>
      <c r="I12" s="63"/>
    </row>
    <row r="13" spans="1:41" ht="9" customHeight="1">
      <c r="A13" s="54" t="s">
        <v>1423</v>
      </c>
      <c r="B13" s="54" t="s">
        <v>15816</v>
      </c>
      <c r="C13" s="96">
        <v>8577.5107000000007</v>
      </c>
      <c r="D13" s="313"/>
      <c r="I13" s="63"/>
    </row>
    <row r="14" spans="1:41" ht="9" customHeight="1">
      <c r="A14" s="54" t="s">
        <v>1424</v>
      </c>
      <c r="B14" s="54" t="s">
        <v>1425</v>
      </c>
      <c r="C14" s="96">
        <v>15458.816999999999</v>
      </c>
      <c r="D14" s="313"/>
      <c r="I14" s="63"/>
    </row>
    <row r="15" spans="1:41" ht="9" customHeight="1">
      <c r="A15" s="54" t="s">
        <v>1426</v>
      </c>
      <c r="B15" s="54" t="s">
        <v>1427</v>
      </c>
      <c r="C15" s="96">
        <v>26961.349600000001</v>
      </c>
      <c r="D15" s="313"/>
      <c r="I15" s="63"/>
    </row>
    <row r="16" spans="1:41" ht="9" customHeight="1">
      <c r="A16" s="54" t="s">
        <v>1428</v>
      </c>
      <c r="B16" s="54" t="s">
        <v>15817</v>
      </c>
      <c r="C16" s="96">
        <v>37731.236499999999</v>
      </c>
      <c r="D16" s="313"/>
      <c r="I16" s="63"/>
    </row>
    <row r="17" spans="1:9" ht="9" customHeight="1">
      <c r="A17" s="54" t="s">
        <v>1429</v>
      </c>
      <c r="B17" s="54" t="s">
        <v>1430</v>
      </c>
      <c r="C17" s="96">
        <v>3262.3948999999998</v>
      </c>
      <c r="D17" s="313"/>
      <c r="I17" s="63"/>
    </row>
    <row r="18" spans="1:9" ht="9" customHeight="1">
      <c r="A18" s="54" t="s">
        <v>1431</v>
      </c>
      <c r="B18" s="54" t="s">
        <v>1432</v>
      </c>
      <c r="C18" s="96">
        <v>4875.7515000000003</v>
      </c>
      <c r="D18" s="313"/>
      <c r="I18" s="63"/>
    </row>
    <row r="19" spans="1:9" ht="9" customHeight="1">
      <c r="A19" s="54" t="s">
        <v>1433</v>
      </c>
      <c r="B19" s="54" t="s">
        <v>15818</v>
      </c>
      <c r="C19" s="96">
        <v>8315.8523999999998</v>
      </c>
      <c r="D19" s="313"/>
      <c r="I19" s="63"/>
    </row>
    <row r="20" spans="1:9" ht="9" customHeight="1">
      <c r="A20" s="54" t="s">
        <v>1434</v>
      </c>
      <c r="B20" s="54" t="s">
        <v>1435</v>
      </c>
      <c r="C20" s="96">
        <v>15019.230100000001</v>
      </c>
      <c r="D20" s="313"/>
      <c r="I20" s="63"/>
    </row>
    <row r="21" spans="1:9" ht="9" customHeight="1">
      <c r="A21" s="54" t="s">
        <v>1436</v>
      </c>
      <c r="B21" s="54" t="s">
        <v>1437</v>
      </c>
      <c r="C21" s="96">
        <v>26485.130399999998</v>
      </c>
      <c r="D21" s="313"/>
    </row>
    <row r="22" spans="1:9" ht="9" customHeight="1">
      <c r="A22" s="54" t="s">
        <v>1438</v>
      </c>
      <c r="B22" s="54" t="s">
        <v>15819</v>
      </c>
      <c r="C22" s="96">
        <v>37529.758800000003</v>
      </c>
      <c r="D22" s="313"/>
    </row>
    <row r="23" spans="1:9" ht="9" customHeight="1">
      <c r="A23" s="54" t="s">
        <v>1439</v>
      </c>
      <c r="B23" s="54" t="s">
        <v>1440</v>
      </c>
      <c r="C23" s="96">
        <v>2014.7751000000001</v>
      </c>
      <c r="D23" s="313"/>
    </row>
    <row r="24" spans="1:9" ht="9" customHeight="1">
      <c r="A24" s="54" t="s">
        <v>1441</v>
      </c>
      <c r="B24" s="54" t="s">
        <v>1442</v>
      </c>
      <c r="C24" s="96">
        <v>2907.5381000000002</v>
      </c>
      <c r="D24" s="313"/>
    </row>
    <row r="25" spans="1:9" ht="9" customHeight="1">
      <c r="A25" s="54" t="s">
        <v>1443</v>
      </c>
      <c r="B25" s="54" t="s">
        <v>15820</v>
      </c>
      <c r="C25" s="96">
        <v>4213.1403</v>
      </c>
      <c r="D25" s="313"/>
    </row>
    <row r="26" spans="1:9" ht="9" customHeight="1">
      <c r="A26" s="54" t="s">
        <v>1444</v>
      </c>
      <c r="B26" s="54" t="s">
        <v>1445</v>
      </c>
      <c r="C26" s="96">
        <v>8095.7308000000003</v>
      </c>
      <c r="D26" s="313"/>
    </row>
    <row r="27" spans="1:9" ht="9" customHeight="1">
      <c r="A27" s="54" t="s">
        <v>1446</v>
      </c>
      <c r="B27" s="54" t="s">
        <v>1447</v>
      </c>
      <c r="C27" s="96">
        <v>9597.6543999999994</v>
      </c>
      <c r="D27" s="313"/>
    </row>
    <row r="28" spans="1:9" ht="9" customHeight="1">
      <c r="A28" s="54" t="s">
        <v>1448</v>
      </c>
      <c r="B28" s="54" t="s">
        <v>15821</v>
      </c>
      <c r="C28" s="96">
        <v>16521.152699999999</v>
      </c>
      <c r="D28" s="313"/>
    </row>
    <row r="29" spans="1:9" ht="9" customHeight="1">
      <c r="A29" s="54" t="s">
        <v>1449</v>
      </c>
      <c r="B29" s="54" t="s">
        <v>1450</v>
      </c>
      <c r="C29" s="96">
        <v>2579.1779999999999</v>
      </c>
      <c r="D29" s="313"/>
    </row>
    <row r="30" spans="1:9" ht="9" customHeight="1">
      <c r="A30" s="54" t="s">
        <v>1451</v>
      </c>
      <c r="B30" s="54" t="s">
        <v>1452</v>
      </c>
      <c r="C30" s="96">
        <v>3409.7442000000001</v>
      </c>
      <c r="D30" s="313"/>
    </row>
    <row r="31" spans="1:9" ht="9" customHeight="1">
      <c r="A31" s="54" t="s">
        <v>1453</v>
      </c>
      <c r="B31" s="54" t="s">
        <v>15822</v>
      </c>
      <c r="C31" s="96">
        <v>4121.1301000000003</v>
      </c>
      <c r="D31" s="313"/>
    </row>
    <row r="32" spans="1:9" ht="9" customHeight="1">
      <c r="A32" s="54" t="s">
        <v>1454</v>
      </c>
      <c r="B32" s="54" t="s">
        <v>1455</v>
      </c>
      <c r="C32" s="96">
        <v>7509.6144999999997</v>
      </c>
      <c r="D32" s="313"/>
    </row>
    <row r="33" spans="1:4" ht="9" customHeight="1">
      <c r="A33" s="54" t="s">
        <v>1456</v>
      </c>
      <c r="B33" s="54" t="s">
        <v>1457</v>
      </c>
      <c r="C33" s="96">
        <v>10550.0929</v>
      </c>
      <c r="D33" s="313"/>
    </row>
    <row r="34" spans="1:4" ht="9" customHeight="1">
      <c r="A34" s="54" t="s">
        <v>1458</v>
      </c>
      <c r="B34" s="54" t="s">
        <v>15823</v>
      </c>
      <c r="C34" s="96">
        <v>18059.708500000001</v>
      </c>
      <c r="D34" s="313"/>
    </row>
    <row r="35" spans="1:4" ht="9" customHeight="1">
      <c r="A35" s="54" t="s">
        <v>1459</v>
      </c>
      <c r="B35" s="54" t="s">
        <v>1460</v>
      </c>
      <c r="C35" s="96">
        <v>4102.8139000000001</v>
      </c>
      <c r="D35" s="313"/>
    </row>
    <row r="36" spans="1:4" ht="9" customHeight="1">
      <c r="A36" s="54" t="s">
        <v>1461</v>
      </c>
      <c r="B36" s="54" t="s">
        <v>1462</v>
      </c>
      <c r="C36" s="96">
        <v>4688.9301999999998</v>
      </c>
      <c r="D36" s="313"/>
    </row>
    <row r="37" spans="1:4" ht="9" customHeight="1">
      <c r="A37" s="54" t="s">
        <v>1463</v>
      </c>
      <c r="B37" s="54" t="s">
        <v>15824</v>
      </c>
      <c r="C37" s="96">
        <v>6557.1760000000004</v>
      </c>
      <c r="D37" s="313"/>
    </row>
    <row r="38" spans="1:4" ht="9" customHeight="1">
      <c r="A38" s="54" t="s">
        <v>2881</v>
      </c>
      <c r="B38" s="54" t="s">
        <v>2882</v>
      </c>
      <c r="C38" s="96">
        <v>13480.674300000001</v>
      </c>
      <c r="D38" s="313"/>
    </row>
    <row r="39" spans="1:4" ht="9" customHeight="1">
      <c r="A39" s="54" t="s">
        <v>2883</v>
      </c>
      <c r="B39" s="54" t="s">
        <v>2884</v>
      </c>
      <c r="C39" s="96">
        <v>15715.243399999999</v>
      </c>
      <c r="D39" s="313"/>
    </row>
    <row r="40" spans="1:4" ht="9" customHeight="1">
      <c r="A40" s="54" t="s">
        <v>2885</v>
      </c>
      <c r="B40" s="54" t="s">
        <v>15825</v>
      </c>
      <c r="C40" s="96">
        <v>20514.070599999999</v>
      </c>
      <c r="D40" s="313"/>
    </row>
    <row r="41" spans="1:4" ht="9" customHeight="1">
      <c r="A41" s="54" t="s">
        <v>2886</v>
      </c>
      <c r="B41" s="54" t="s">
        <v>2887</v>
      </c>
      <c r="C41" s="96">
        <v>9912.6888999999992</v>
      </c>
      <c r="D41" s="313"/>
    </row>
    <row r="42" spans="1:4" ht="9" customHeight="1">
      <c r="A42" s="54" t="s">
        <v>2888</v>
      </c>
      <c r="B42" s="54" t="s">
        <v>2889</v>
      </c>
      <c r="C42" s="96">
        <v>13480.674300000001</v>
      </c>
      <c r="D42" s="313"/>
    </row>
    <row r="43" spans="1:4" ht="9" customHeight="1">
      <c r="A43" s="54" t="s">
        <v>2890</v>
      </c>
      <c r="B43" s="54" t="s">
        <v>15826</v>
      </c>
      <c r="C43" s="96">
        <v>19935.149399999998</v>
      </c>
      <c r="D43" s="313"/>
    </row>
    <row r="44" spans="1:4" ht="9" customHeight="1">
      <c r="A44" s="54" t="s">
        <v>2891</v>
      </c>
      <c r="B44" s="54" t="s">
        <v>2892</v>
      </c>
      <c r="C44" s="96">
        <v>45350.748099999997</v>
      </c>
      <c r="D44" s="313"/>
    </row>
    <row r="45" spans="1:4" ht="9" customHeight="1">
      <c r="A45" s="54" t="s">
        <v>3984</v>
      </c>
      <c r="B45" s="54" t="s">
        <v>3985</v>
      </c>
      <c r="C45" s="96">
        <v>69637.941800000001</v>
      </c>
      <c r="D45" s="313"/>
    </row>
    <row r="46" spans="1:4" ht="9" customHeight="1">
      <c r="A46" s="54" t="s">
        <v>3986</v>
      </c>
      <c r="B46" s="54" t="s">
        <v>15827</v>
      </c>
      <c r="C46" s="96">
        <v>106673.1651</v>
      </c>
      <c r="D46" s="313"/>
    </row>
    <row r="47" spans="1:4" ht="9" customHeight="1">
      <c r="A47" s="54" t="s">
        <v>3987</v>
      </c>
      <c r="B47" s="54" t="s">
        <v>3988</v>
      </c>
      <c r="C47" s="96">
        <v>1962.5434</v>
      </c>
      <c r="D47" s="313"/>
    </row>
    <row r="48" spans="1:4" ht="9" customHeight="1">
      <c r="A48" s="54" t="s">
        <v>3989</v>
      </c>
      <c r="B48" s="54" t="s">
        <v>3990</v>
      </c>
      <c r="C48" s="96">
        <v>4395.8725999999997</v>
      </c>
      <c r="D48" s="313"/>
    </row>
    <row r="49" spans="1:4" ht="9" customHeight="1">
      <c r="A49" s="54" t="s">
        <v>3991</v>
      </c>
      <c r="B49" s="54" t="s">
        <v>15828</v>
      </c>
      <c r="C49" s="96">
        <v>8791.7440999999999</v>
      </c>
      <c r="D49" s="313"/>
    </row>
    <row r="50" spans="1:4" ht="9" customHeight="1">
      <c r="A50" s="54" t="s">
        <v>3992</v>
      </c>
      <c r="B50" s="54" t="s">
        <v>2319</v>
      </c>
      <c r="C50" s="96">
        <v>11245.5329</v>
      </c>
      <c r="D50" s="313"/>
    </row>
    <row r="51" spans="1:4" ht="9" customHeight="1">
      <c r="A51" s="54" t="s">
        <v>2320</v>
      </c>
      <c r="B51" s="54" t="s">
        <v>2321</v>
      </c>
      <c r="C51" s="96">
        <v>16777.5789</v>
      </c>
      <c r="D51" s="313"/>
    </row>
    <row r="52" spans="1:4" ht="9" customHeight="1">
      <c r="A52" s="54" t="s">
        <v>2322</v>
      </c>
      <c r="B52" s="54" t="s">
        <v>15829</v>
      </c>
      <c r="C52" s="96">
        <v>29672.136999999999</v>
      </c>
      <c r="D52" s="313"/>
    </row>
    <row r="53" spans="1:4" ht="9" customHeight="1">
      <c r="A53" s="54" t="s">
        <v>2323</v>
      </c>
      <c r="B53" s="54" t="s">
        <v>2324</v>
      </c>
      <c r="C53" s="96">
        <v>2051.6163999999999</v>
      </c>
      <c r="D53" s="313"/>
    </row>
    <row r="54" spans="1:4" ht="9" customHeight="1">
      <c r="A54" s="54" t="s">
        <v>2325</v>
      </c>
      <c r="B54" s="54" t="s">
        <v>2326</v>
      </c>
      <c r="C54" s="96">
        <v>3041.7864</v>
      </c>
      <c r="D54" s="313"/>
    </row>
    <row r="55" spans="1:4" ht="9" customHeight="1">
      <c r="A55" s="54" t="s">
        <v>2327</v>
      </c>
      <c r="B55" s="54" t="s">
        <v>15830</v>
      </c>
      <c r="C55" s="96">
        <v>5053.5487999999996</v>
      </c>
      <c r="D55" s="313"/>
    </row>
    <row r="56" spans="1:4" ht="9" customHeight="1">
      <c r="A56" s="54" t="s">
        <v>2328</v>
      </c>
      <c r="B56" s="54" t="s">
        <v>2329</v>
      </c>
      <c r="C56" s="96">
        <v>8681.8471000000009</v>
      </c>
      <c r="D56" s="313"/>
    </row>
    <row r="57" spans="1:4" ht="9" customHeight="1">
      <c r="A57" s="54" t="s">
        <v>2330</v>
      </c>
      <c r="B57" s="54" t="s">
        <v>2331</v>
      </c>
      <c r="C57" s="96">
        <v>12894.558000000001</v>
      </c>
      <c r="D57" s="313"/>
    </row>
    <row r="58" spans="1:4" ht="9" customHeight="1">
      <c r="A58" s="54" t="s">
        <v>2332</v>
      </c>
      <c r="B58" s="54" t="s">
        <v>15831</v>
      </c>
      <c r="C58" s="96">
        <v>20037.850200000001</v>
      </c>
      <c r="D58" s="313"/>
    </row>
    <row r="59" spans="1:4" ht="9" customHeight="1">
      <c r="A59" s="54" t="s">
        <v>2333</v>
      </c>
      <c r="B59" s="54" t="s">
        <v>2334</v>
      </c>
      <c r="C59" s="96">
        <v>1282.1295</v>
      </c>
      <c r="D59" s="313"/>
    </row>
    <row r="60" spans="1:4" ht="9" customHeight="1">
      <c r="A60" s="54" t="s">
        <v>2335</v>
      </c>
      <c r="B60" s="54" t="s">
        <v>2336</v>
      </c>
      <c r="C60" s="96">
        <v>1758.4391000000001</v>
      </c>
      <c r="D60" s="313"/>
    </row>
    <row r="61" spans="1:4" ht="9" customHeight="1">
      <c r="A61" s="54" t="s">
        <v>2337</v>
      </c>
      <c r="B61" s="54" t="s">
        <v>15832</v>
      </c>
      <c r="C61" s="96">
        <v>2344.4450999999999</v>
      </c>
      <c r="D61" s="313"/>
    </row>
    <row r="62" spans="1:4" ht="9" customHeight="1">
      <c r="A62" s="54" t="s">
        <v>2338</v>
      </c>
      <c r="B62" s="54" t="s">
        <v>2339</v>
      </c>
      <c r="C62" s="96">
        <v>8681.8471000000009</v>
      </c>
      <c r="D62" s="313"/>
    </row>
    <row r="63" spans="1:4" ht="9" customHeight="1">
      <c r="A63" s="54" t="s">
        <v>2340</v>
      </c>
      <c r="B63" s="54" t="s">
        <v>2341</v>
      </c>
      <c r="C63" s="96">
        <v>15019.230100000001</v>
      </c>
      <c r="D63" s="313"/>
    </row>
    <row r="64" spans="1:4" ht="9" customHeight="1">
      <c r="A64" s="54" t="s">
        <v>2342</v>
      </c>
      <c r="B64" s="54" t="s">
        <v>15833</v>
      </c>
      <c r="C64" s="96">
        <v>17583.4882</v>
      </c>
      <c r="D64" s="313"/>
    </row>
    <row r="65" spans="1:4" ht="9" customHeight="1">
      <c r="A65" s="54" t="s">
        <v>2343</v>
      </c>
      <c r="B65" s="54" t="s">
        <v>2344</v>
      </c>
      <c r="C65" s="96">
        <v>3406.8006</v>
      </c>
      <c r="D65" s="313"/>
    </row>
    <row r="66" spans="1:4" ht="9" customHeight="1">
      <c r="A66" s="54" t="s">
        <v>2345</v>
      </c>
      <c r="B66" s="54" t="s">
        <v>2346</v>
      </c>
      <c r="C66" s="96">
        <v>5165.1494000000002</v>
      </c>
      <c r="D66" s="313"/>
    </row>
    <row r="67" spans="1:4" ht="9" customHeight="1">
      <c r="A67" s="54" t="s">
        <v>2347</v>
      </c>
      <c r="B67" s="54" t="s">
        <v>2348</v>
      </c>
      <c r="C67" s="96">
        <v>6813.9498000000003</v>
      </c>
      <c r="D67" s="313"/>
    </row>
    <row r="68" spans="1:4" ht="9" customHeight="1">
      <c r="A68" s="54" t="s">
        <v>2349</v>
      </c>
      <c r="B68" s="54" t="s">
        <v>2350</v>
      </c>
      <c r="C68" s="96">
        <v>5751.5596999999998</v>
      </c>
      <c r="D68" s="313"/>
    </row>
    <row r="69" spans="1:4" ht="9" customHeight="1">
      <c r="A69" s="54" t="s">
        <v>2351</v>
      </c>
      <c r="B69" s="54" t="s">
        <v>2352</v>
      </c>
      <c r="C69" s="96">
        <v>6923.4983000000002</v>
      </c>
      <c r="D69" s="313"/>
    </row>
    <row r="70" spans="1:4" ht="9" customHeight="1">
      <c r="A70" s="54" t="s">
        <v>2353</v>
      </c>
      <c r="B70" s="54" t="s">
        <v>15834</v>
      </c>
      <c r="C70" s="96">
        <v>10769.8869</v>
      </c>
      <c r="D70" s="313"/>
    </row>
    <row r="71" spans="1:4" ht="9" customHeight="1">
      <c r="A71" s="54" t="s">
        <v>2354</v>
      </c>
      <c r="B71" s="54" t="s">
        <v>2355</v>
      </c>
      <c r="C71" s="96">
        <v>6813.9498000000003</v>
      </c>
      <c r="D71" s="313"/>
    </row>
    <row r="72" spans="1:4" ht="9" customHeight="1">
      <c r="A72" s="54" t="s">
        <v>2356</v>
      </c>
      <c r="B72" s="54" t="s">
        <v>2357</v>
      </c>
      <c r="C72" s="96">
        <v>7142.9278999999997</v>
      </c>
      <c r="D72" s="313"/>
    </row>
    <row r="73" spans="1:4" ht="9" customHeight="1">
      <c r="A73" s="54" t="s">
        <v>2358</v>
      </c>
      <c r="B73" s="54" t="s">
        <v>15835</v>
      </c>
      <c r="C73" s="96">
        <v>13260.881299999999</v>
      </c>
      <c r="D73" s="313"/>
    </row>
    <row r="74" spans="1:4" ht="9" customHeight="1">
      <c r="A74" s="54" t="s">
        <v>2359</v>
      </c>
      <c r="B74" s="54" t="s">
        <v>2360</v>
      </c>
      <c r="C74" s="96">
        <v>9011.5380999999998</v>
      </c>
      <c r="D74" s="313"/>
    </row>
    <row r="75" spans="1:4" ht="9" customHeight="1">
      <c r="A75" s="54" t="s">
        <v>2361</v>
      </c>
      <c r="B75" s="54" t="s">
        <v>2362</v>
      </c>
      <c r="C75" s="96">
        <v>11832.2225</v>
      </c>
      <c r="D75" s="313"/>
    </row>
    <row r="76" spans="1:4" ht="9" customHeight="1">
      <c r="A76" s="54" t="s">
        <v>2363</v>
      </c>
      <c r="B76" s="54" t="s">
        <v>15836</v>
      </c>
      <c r="C76" s="96">
        <v>16044.933300000001</v>
      </c>
      <c r="D76" s="313"/>
    </row>
    <row r="77" spans="1:4" ht="9" customHeight="1">
      <c r="A77" s="54" t="s">
        <v>2364</v>
      </c>
      <c r="B77" s="54" t="s">
        <v>2365</v>
      </c>
      <c r="C77" s="96">
        <v>10953.607099999999</v>
      </c>
      <c r="D77" s="313"/>
    </row>
    <row r="78" spans="1:4" ht="9" customHeight="1">
      <c r="A78" s="54" t="s">
        <v>2366</v>
      </c>
      <c r="B78" s="54" t="s">
        <v>2367</v>
      </c>
      <c r="C78" s="96">
        <v>14872.7009</v>
      </c>
      <c r="D78" s="313"/>
    </row>
    <row r="79" spans="1:4" ht="9" customHeight="1">
      <c r="A79" s="54" t="s">
        <v>2368</v>
      </c>
      <c r="B79" s="54" t="s">
        <v>15837</v>
      </c>
      <c r="C79" s="96">
        <v>19927.954300000001</v>
      </c>
      <c r="D79" s="313"/>
    </row>
    <row r="80" spans="1:4" ht="9" customHeight="1">
      <c r="A80" s="54" t="s">
        <v>2369</v>
      </c>
      <c r="B80" s="54" t="s">
        <v>2370</v>
      </c>
      <c r="C80" s="96">
        <v>14066.7906</v>
      </c>
      <c r="D80" s="313"/>
    </row>
    <row r="81" spans="1:4" ht="9" customHeight="1">
      <c r="A81" s="54" t="s">
        <v>2371</v>
      </c>
      <c r="B81" s="54" t="s">
        <v>2372</v>
      </c>
      <c r="C81" s="96">
        <v>19122.044000000002</v>
      </c>
      <c r="D81" s="313"/>
    </row>
    <row r="82" spans="1:4" ht="9" customHeight="1">
      <c r="A82" s="54" t="s">
        <v>2373</v>
      </c>
      <c r="B82" s="54" t="s">
        <v>15838</v>
      </c>
      <c r="C82" s="96">
        <v>24983.2068</v>
      </c>
      <c r="D82" s="313"/>
    </row>
    <row r="83" spans="1:4" ht="9" customHeight="1">
      <c r="A83" s="54" t="s">
        <v>2374</v>
      </c>
      <c r="B83" s="54" t="s">
        <v>2375</v>
      </c>
      <c r="C83" s="96">
        <v>7729.4084999999995</v>
      </c>
      <c r="D83" s="313"/>
    </row>
    <row r="84" spans="1:4" ht="9" customHeight="1">
      <c r="A84" s="54" t="s">
        <v>2376</v>
      </c>
      <c r="B84" s="54" t="s">
        <v>2377</v>
      </c>
      <c r="C84" s="96">
        <v>10769.8869</v>
      </c>
      <c r="D84" s="313"/>
    </row>
    <row r="85" spans="1:4" ht="9" customHeight="1">
      <c r="A85" s="54" t="s">
        <v>2378</v>
      </c>
      <c r="B85" s="54" t="s">
        <v>15839</v>
      </c>
      <c r="C85" s="96">
        <v>14762.803900000001</v>
      </c>
      <c r="D85" s="313"/>
    </row>
    <row r="86" spans="1:4" ht="9" customHeight="1">
      <c r="A86" s="54" t="s">
        <v>2379</v>
      </c>
      <c r="B86" s="54" t="s">
        <v>2380</v>
      </c>
      <c r="C86" s="96">
        <v>1978.3444</v>
      </c>
      <c r="D86" s="313"/>
    </row>
    <row r="87" spans="1:4" ht="9" customHeight="1">
      <c r="A87" s="54" t="s">
        <v>2381</v>
      </c>
      <c r="B87" s="54" t="s">
        <v>2382</v>
      </c>
      <c r="C87" s="96">
        <v>1692.6067</v>
      </c>
      <c r="D87" s="313"/>
    </row>
    <row r="88" spans="1:4" ht="9" customHeight="1">
      <c r="A88" s="54" t="s">
        <v>2383</v>
      </c>
      <c r="B88" s="54" t="s">
        <v>2384</v>
      </c>
      <c r="C88" s="96">
        <v>3736.4915999999998</v>
      </c>
      <c r="D88" s="313"/>
    </row>
    <row r="89" spans="1:4" ht="9" customHeight="1">
      <c r="A89" s="54" t="s">
        <v>2385</v>
      </c>
      <c r="B89" s="54" t="s">
        <v>2386</v>
      </c>
      <c r="C89" s="96">
        <v>3040.4783000000002</v>
      </c>
      <c r="D89" s="313"/>
    </row>
    <row r="90" spans="1:4" ht="9" customHeight="1">
      <c r="A90" s="54" t="s">
        <v>2387</v>
      </c>
      <c r="B90" s="54" t="s">
        <v>2388</v>
      </c>
      <c r="C90" s="96">
        <v>5384.9434000000001</v>
      </c>
      <c r="D90" s="313"/>
    </row>
    <row r="91" spans="1:4" ht="9" customHeight="1">
      <c r="A91" s="54" t="s">
        <v>2389</v>
      </c>
      <c r="B91" s="54" t="s">
        <v>2390</v>
      </c>
      <c r="C91" s="96">
        <v>7985.8347999999996</v>
      </c>
      <c r="D91" s="313"/>
    </row>
    <row r="92" spans="1:4" ht="9" customHeight="1">
      <c r="A92" s="54" t="s">
        <v>2391</v>
      </c>
      <c r="B92" s="54" t="s">
        <v>2392</v>
      </c>
      <c r="C92" s="96">
        <v>9963.9766</v>
      </c>
      <c r="D92" s="313"/>
    </row>
    <row r="93" spans="1:4" ht="9" customHeight="1">
      <c r="A93" s="54" t="s">
        <v>2393</v>
      </c>
      <c r="B93" s="54" t="s">
        <v>2394</v>
      </c>
      <c r="C93" s="96">
        <v>2344.7044999999998</v>
      </c>
      <c r="D93" s="313"/>
    </row>
    <row r="94" spans="1:4" ht="9" customHeight="1">
      <c r="A94" s="54" t="s">
        <v>2395</v>
      </c>
      <c r="B94" s="54" t="s">
        <v>2396</v>
      </c>
      <c r="C94" s="96">
        <v>3626.5945999999999</v>
      </c>
      <c r="D94" s="313"/>
    </row>
    <row r="95" spans="1:4" ht="9" customHeight="1">
      <c r="A95" s="54" t="s">
        <v>2397</v>
      </c>
      <c r="B95" s="54" t="s">
        <v>2398</v>
      </c>
      <c r="C95" s="96">
        <v>4798.8271999999997</v>
      </c>
      <c r="D95" s="313"/>
    </row>
    <row r="96" spans="1:4" ht="9" customHeight="1">
      <c r="A96" s="54" t="s">
        <v>2399</v>
      </c>
      <c r="B96" s="54" t="s">
        <v>2400</v>
      </c>
      <c r="C96" s="96">
        <v>4798.6386000000002</v>
      </c>
      <c r="D96" s="313"/>
    </row>
    <row r="97" spans="1:4" ht="9" customHeight="1">
      <c r="A97" s="54" t="s">
        <v>2401</v>
      </c>
      <c r="B97" s="54" t="s">
        <v>2402</v>
      </c>
      <c r="C97" s="96">
        <v>8173.0104000000001</v>
      </c>
      <c r="D97" s="313"/>
    </row>
    <row r="98" spans="1:4" ht="9" customHeight="1">
      <c r="A98" s="54" t="s">
        <v>2403</v>
      </c>
      <c r="B98" s="54" t="s">
        <v>3255</v>
      </c>
      <c r="C98" s="96">
        <v>10659.9899</v>
      </c>
      <c r="D98" s="313"/>
    </row>
    <row r="99" spans="1:4" ht="9" customHeight="1">
      <c r="A99" s="54" t="s">
        <v>3256</v>
      </c>
      <c r="B99" s="54" t="s">
        <v>3257</v>
      </c>
      <c r="C99" s="96">
        <v>18059.708500000001</v>
      </c>
      <c r="D99" s="313"/>
    </row>
    <row r="100" spans="1:4" ht="9" customHeight="1">
      <c r="A100" s="54" t="s">
        <v>3258</v>
      </c>
      <c r="B100" s="54" t="s">
        <v>3014</v>
      </c>
      <c r="C100" s="96">
        <v>3626.5945999999999</v>
      </c>
      <c r="D100" s="313"/>
    </row>
    <row r="101" spans="1:4" ht="9" customHeight="1">
      <c r="A101" s="54" t="s">
        <v>3015</v>
      </c>
      <c r="B101" s="54" t="s">
        <v>3016</v>
      </c>
      <c r="C101" s="96">
        <v>5861.1626999999999</v>
      </c>
      <c r="D101" s="313"/>
    </row>
    <row r="102" spans="1:4" ht="9" customHeight="1">
      <c r="A102" s="54" t="s">
        <v>3017</v>
      </c>
      <c r="B102" s="54" t="s">
        <v>3018</v>
      </c>
      <c r="C102" s="96">
        <v>9378.3392000000003</v>
      </c>
      <c r="D102" s="313"/>
    </row>
    <row r="103" spans="1:4" ht="9" customHeight="1">
      <c r="A103" s="54" t="s">
        <v>3019</v>
      </c>
      <c r="B103" s="54" t="s">
        <v>3020</v>
      </c>
      <c r="C103" s="96">
        <v>9378.3392000000003</v>
      </c>
      <c r="D103" s="313"/>
    </row>
    <row r="104" spans="1:4" ht="9" customHeight="1">
      <c r="A104" s="54" t="s">
        <v>3021</v>
      </c>
      <c r="B104" s="54" t="s">
        <v>3022</v>
      </c>
      <c r="C104" s="96">
        <v>14652.9069</v>
      </c>
      <c r="D104" s="313"/>
    </row>
    <row r="105" spans="1:4" ht="9" customHeight="1">
      <c r="A105" s="54" t="s">
        <v>3023</v>
      </c>
      <c r="B105" s="54" t="s">
        <v>3024</v>
      </c>
      <c r="C105" s="96">
        <v>20445.384999999998</v>
      </c>
      <c r="D105" s="313"/>
    </row>
    <row r="106" spans="1:4" ht="9" customHeight="1">
      <c r="A106" s="54" t="s">
        <v>3025</v>
      </c>
      <c r="B106" s="54" t="s">
        <v>3026</v>
      </c>
      <c r="C106" s="96">
        <v>36559.004099999998</v>
      </c>
      <c r="D106" s="313"/>
    </row>
    <row r="107" spans="1:4" ht="9" customHeight="1">
      <c r="A107" s="54" t="s">
        <v>3027</v>
      </c>
      <c r="B107" s="54" t="s">
        <v>3028</v>
      </c>
      <c r="C107" s="96">
        <v>2234.5680000000002</v>
      </c>
      <c r="D107" s="313"/>
    </row>
    <row r="108" spans="1:4" ht="9" customHeight="1">
      <c r="A108" s="54" t="s">
        <v>3029</v>
      </c>
      <c r="B108" s="54" t="s">
        <v>3030</v>
      </c>
      <c r="C108" s="96">
        <v>2722.89</v>
      </c>
      <c r="D108" s="313"/>
    </row>
    <row r="109" spans="1:4" ht="9" customHeight="1">
      <c r="A109" s="54" t="s">
        <v>3031</v>
      </c>
      <c r="B109" s="54" t="s">
        <v>3032</v>
      </c>
      <c r="C109" s="96">
        <v>4588.1098000000002</v>
      </c>
      <c r="D109" s="313"/>
    </row>
    <row r="110" spans="1:4" ht="9" customHeight="1">
      <c r="A110" s="54" t="s">
        <v>3033</v>
      </c>
      <c r="B110" s="54" t="s">
        <v>3034</v>
      </c>
      <c r="C110" s="96">
        <v>3745.3779</v>
      </c>
      <c r="D110" s="313"/>
    </row>
    <row r="111" spans="1:4" ht="9" customHeight="1">
      <c r="A111" s="54" t="s">
        <v>3035</v>
      </c>
      <c r="B111" s="54" t="s">
        <v>3036</v>
      </c>
      <c r="C111" s="96">
        <v>7509.6144999999997</v>
      </c>
      <c r="D111" s="313"/>
    </row>
    <row r="112" spans="1:4" ht="9" customHeight="1">
      <c r="A112" s="54" t="s">
        <v>3037</v>
      </c>
      <c r="B112" s="54" t="s">
        <v>3038</v>
      </c>
      <c r="C112" s="96">
        <v>3883.2184000000002</v>
      </c>
      <c r="D112" s="313"/>
    </row>
    <row r="113" spans="1:8" ht="9" customHeight="1">
      <c r="A113" s="54" t="s">
        <v>3039</v>
      </c>
      <c r="B113" s="54" t="s">
        <v>3040</v>
      </c>
      <c r="C113" s="96">
        <v>4908.7241999999997</v>
      </c>
      <c r="D113" s="313"/>
    </row>
    <row r="114" spans="1:8" ht="9" customHeight="1">
      <c r="A114" s="54" t="s">
        <v>3041</v>
      </c>
      <c r="B114" s="54" t="s">
        <v>3042</v>
      </c>
      <c r="C114" s="96">
        <v>11356.003199999999</v>
      </c>
      <c r="D114" s="313"/>
    </row>
    <row r="115" spans="1:8" ht="9" customHeight="1">
      <c r="A115" s="54" t="s">
        <v>3043</v>
      </c>
      <c r="B115" s="54" t="s">
        <v>3044</v>
      </c>
      <c r="C115" s="96">
        <v>11356.003199999999</v>
      </c>
      <c r="D115" s="313"/>
    </row>
    <row r="116" spans="1:8" ht="9" customHeight="1">
      <c r="A116" s="54" t="s">
        <v>3045</v>
      </c>
      <c r="B116" s="54" t="s">
        <v>3046</v>
      </c>
      <c r="C116" s="96">
        <v>15458.816999999999</v>
      </c>
      <c r="D116" s="313"/>
    </row>
    <row r="117" spans="1:8" ht="9" customHeight="1">
      <c r="A117" s="54" t="s">
        <v>3047</v>
      </c>
      <c r="B117" s="54" t="s">
        <v>3048</v>
      </c>
      <c r="C117" s="96">
        <v>26961.349600000001</v>
      </c>
      <c r="D117" s="313"/>
    </row>
    <row r="118" spans="1:8" ht="9" customHeight="1">
      <c r="A118" s="54" t="s">
        <v>3049</v>
      </c>
      <c r="B118" s="54" t="s">
        <v>3050</v>
      </c>
      <c r="C118" s="96">
        <v>37731.236499999999</v>
      </c>
      <c r="D118" s="313"/>
    </row>
    <row r="119" spans="1:8" ht="9" customHeight="1">
      <c r="A119" s="54"/>
      <c r="B119" s="54"/>
      <c r="C119" s="96"/>
      <c r="E119" s="359"/>
      <c r="F119" s="54"/>
      <c r="G119" s="54"/>
      <c r="H119" s="96"/>
    </row>
    <row r="120" spans="1:8" ht="9" customHeight="1">
      <c r="A120" s="54"/>
      <c r="B120" s="54"/>
      <c r="C120" s="96"/>
    </row>
    <row r="121" spans="1:8" ht="9" customHeight="1">
      <c r="A121" s="54"/>
      <c r="B121" s="54"/>
      <c r="C121" s="96"/>
    </row>
    <row r="122" spans="1:8" ht="9" customHeight="1">
      <c r="A122" s="54"/>
      <c r="B122" s="54"/>
      <c r="C122" s="96"/>
    </row>
    <row r="123" spans="1:8" ht="9" customHeight="1">
      <c r="A123" s="54"/>
      <c r="B123" s="54"/>
      <c r="C123" s="96"/>
    </row>
    <row r="124" spans="1:8" ht="9" customHeight="1">
      <c r="A124" s="54"/>
      <c r="B124" s="54"/>
      <c r="C124" s="96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3" sqref="AD33"/>
    </sheetView>
  </sheetViews>
  <sheetFormatPr baseColWidth="10" defaultColWidth="11.5703125" defaultRowHeight="9" customHeight="1"/>
  <cols>
    <col min="1" max="1" width="13" style="70" customWidth="1"/>
    <col min="2" max="2" width="65.5703125" style="70" customWidth="1"/>
    <col min="3" max="3" width="13.85546875" style="70" customWidth="1"/>
    <col min="4" max="4" width="6.140625" style="242" customWidth="1"/>
    <col min="5" max="5" width="11.5703125" style="70" customWidth="1"/>
    <col min="6" max="6" width="10.28515625" style="70" customWidth="1"/>
    <col min="7" max="7" width="9" style="70" customWidth="1"/>
    <col min="8" max="8" width="13.28515625" style="317" customWidth="1"/>
    <col min="9" max="12" width="6.42578125" style="70" customWidth="1"/>
    <col min="13" max="13" width="6.7109375" style="70" customWidth="1"/>
    <col min="14" max="14" width="6.42578125" style="70" customWidth="1"/>
    <col min="15" max="16384" width="11.5703125" style="70"/>
  </cols>
  <sheetData>
    <row r="1" spans="1:41" s="37" customFormat="1" ht="12.75" customHeight="1">
      <c r="A1" s="888" t="s">
        <v>11525</v>
      </c>
      <c r="B1" s="888"/>
      <c r="C1" s="633"/>
      <c r="D1" s="239"/>
      <c r="H1" s="364"/>
      <c r="AO1" s="38"/>
    </row>
    <row r="2" spans="1:41" s="37" customFormat="1" ht="12.75" customHeight="1">
      <c r="A2" s="888"/>
      <c r="B2" s="888"/>
      <c r="C2" s="647">
        <v>45807</v>
      </c>
      <c r="D2" s="239"/>
      <c r="H2" s="364"/>
      <c r="AO2" s="38"/>
    </row>
    <row r="3" spans="1:41" s="37" customFormat="1" ht="12.75">
      <c r="A3" s="889"/>
      <c r="B3" s="889"/>
      <c r="C3" s="634"/>
      <c r="D3" s="239"/>
      <c r="H3" s="364"/>
      <c r="AO3" s="38"/>
    </row>
    <row r="4" spans="1:41" s="21" customFormat="1" ht="9.75" customHeight="1">
      <c r="A4" s="423" t="s">
        <v>1791</v>
      </c>
      <c r="B4" s="423" t="s">
        <v>368</v>
      </c>
      <c r="C4" s="424" t="s">
        <v>369</v>
      </c>
      <c r="D4" s="240"/>
      <c r="H4" s="132"/>
      <c r="AO4" s="28"/>
    </row>
    <row r="5" spans="1:41" s="45" customFormat="1" ht="9" customHeight="1">
      <c r="A5" s="54" t="s">
        <v>4832</v>
      </c>
      <c r="B5" s="54" t="s">
        <v>16637</v>
      </c>
      <c r="C5" s="96">
        <v>2444.4351999999999</v>
      </c>
      <c r="D5" s="359"/>
      <c r="H5" s="366"/>
      <c r="I5" s="53"/>
      <c r="J5" s="53"/>
      <c r="K5" s="53"/>
    </row>
    <row r="6" spans="1:41" s="46" customFormat="1" ht="9" customHeight="1">
      <c r="A6" s="54" t="s">
        <v>4833</v>
      </c>
      <c r="B6" s="54" t="s">
        <v>16638</v>
      </c>
      <c r="C6" s="96">
        <v>3414.4893999999999</v>
      </c>
      <c r="D6" s="359"/>
      <c r="H6" s="366"/>
    </row>
    <row r="7" spans="1:41" s="46" customFormat="1" ht="9" customHeight="1">
      <c r="A7" s="54" t="s">
        <v>4834</v>
      </c>
      <c r="B7" s="54" t="s">
        <v>16639</v>
      </c>
      <c r="C7" s="96">
        <v>6284.8513000000003</v>
      </c>
      <c r="D7" s="359"/>
      <c r="H7" s="366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4835</v>
      </c>
      <c r="B8" s="54" t="s">
        <v>16640</v>
      </c>
      <c r="C8" s="96">
        <v>10043.3842</v>
      </c>
      <c r="D8" s="359"/>
      <c r="H8" s="366"/>
      <c r="I8" s="61"/>
      <c r="J8" s="62"/>
      <c r="K8" s="61"/>
      <c r="L8" s="62"/>
      <c r="M8" s="62"/>
      <c r="N8" s="62"/>
    </row>
    <row r="9" spans="1:41" s="46" customFormat="1" ht="9" customHeight="1">
      <c r="A9" s="54" t="s">
        <v>4836</v>
      </c>
      <c r="B9" s="54" t="s">
        <v>16641</v>
      </c>
      <c r="C9" s="96">
        <v>13414.8611</v>
      </c>
      <c r="D9" s="359"/>
      <c r="H9" s="366"/>
      <c r="I9" s="63"/>
      <c r="J9" s="63"/>
      <c r="K9" s="63"/>
      <c r="L9" s="63"/>
      <c r="M9" s="63"/>
      <c r="N9" s="63"/>
    </row>
    <row r="10" spans="1:41" s="46" customFormat="1" ht="9" customHeight="1">
      <c r="A10" s="54" t="s">
        <v>4837</v>
      </c>
      <c r="B10" s="54" t="s">
        <v>16642</v>
      </c>
      <c r="C10" s="96">
        <v>20232.055</v>
      </c>
      <c r="D10" s="359"/>
      <c r="H10" s="366"/>
      <c r="I10" s="63"/>
      <c r="J10" s="63"/>
      <c r="K10" s="63"/>
      <c r="L10" s="63"/>
      <c r="M10" s="63"/>
      <c r="N10" s="65"/>
    </row>
    <row r="11" spans="1:41" s="46" customFormat="1" ht="9" customHeight="1">
      <c r="A11" s="54" t="s">
        <v>4838</v>
      </c>
      <c r="B11" s="54" t="s">
        <v>16643</v>
      </c>
      <c r="C11" s="96">
        <v>45137.560299999997</v>
      </c>
      <c r="D11" s="359"/>
      <c r="H11" s="366"/>
      <c r="I11" s="63"/>
      <c r="J11" s="63"/>
      <c r="K11" s="63"/>
      <c r="L11" s="63"/>
      <c r="M11" s="63"/>
      <c r="N11" s="63"/>
    </row>
    <row r="12" spans="1:41" s="46" customFormat="1" ht="9" customHeight="1">
      <c r="A12" s="54" t="s">
        <v>4839</v>
      </c>
      <c r="B12" s="54" t="s">
        <v>16644</v>
      </c>
      <c r="C12" s="96">
        <v>68014.514999999999</v>
      </c>
      <c r="D12" s="359"/>
      <c r="H12" s="366"/>
      <c r="I12" s="63"/>
      <c r="J12" s="63"/>
      <c r="K12" s="63"/>
      <c r="L12" s="63"/>
      <c r="M12" s="63"/>
      <c r="N12" s="63"/>
    </row>
    <row r="13" spans="1:41" s="46" customFormat="1" ht="9" customHeight="1">
      <c r="A13" s="54" t="s">
        <v>4840</v>
      </c>
      <c r="B13" s="54" t="s">
        <v>16645</v>
      </c>
      <c r="C13" s="96">
        <v>132939.5834</v>
      </c>
      <c r="D13" s="359"/>
      <c r="H13" s="366"/>
      <c r="I13" s="63"/>
      <c r="J13" s="63"/>
      <c r="K13" s="63"/>
      <c r="L13" s="63"/>
      <c r="M13" s="63"/>
      <c r="N13" s="63"/>
    </row>
    <row r="14" spans="1:41" s="46" customFormat="1" ht="9" customHeight="1">
      <c r="A14" s="54" t="s">
        <v>4841</v>
      </c>
      <c r="B14" s="54" t="s">
        <v>16646</v>
      </c>
      <c r="C14" s="96">
        <v>2472.9126999999999</v>
      </c>
      <c r="D14" s="359"/>
      <c r="H14" s="366"/>
      <c r="I14" s="63"/>
      <c r="J14" s="63"/>
      <c r="K14" s="63"/>
      <c r="L14" s="63"/>
      <c r="M14" s="63"/>
      <c r="N14" s="63"/>
    </row>
    <row r="15" spans="1:41" s="46" customFormat="1" ht="9" customHeight="1">
      <c r="A15" s="54" t="s">
        <v>4842</v>
      </c>
      <c r="B15" s="54" t="s">
        <v>16647</v>
      </c>
      <c r="C15" s="96">
        <v>3792.9870000000001</v>
      </c>
      <c r="D15" s="359"/>
      <c r="H15" s="366"/>
      <c r="I15" s="63"/>
      <c r="J15" s="63"/>
      <c r="K15" s="63"/>
      <c r="L15" s="63"/>
      <c r="M15" s="63"/>
      <c r="N15" s="63"/>
    </row>
    <row r="16" spans="1:41" s="46" customFormat="1" ht="9" customHeight="1">
      <c r="A16" s="54" t="s">
        <v>4843</v>
      </c>
      <c r="B16" s="54" t="s">
        <v>16648</v>
      </c>
      <c r="C16" s="96">
        <v>5575.3617999999997</v>
      </c>
      <c r="D16" s="359"/>
      <c r="H16" s="366"/>
      <c r="I16" s="63"/>
      <c r="J16" s="63"/>
      <c r="K16" s="63"/>
      <c r="L16" s="63"/>
      <c r="M16" s="63"/>
      <c r="N16" s="63"/>
    </row>
    <row r="17" spans="1:14" s="46" customFormat="1" ht="9" customHeight="1">
      <c r="A17" s="54" t="s">
        <v>4844</v>
      </c>
      <c r="B17" s="54" t="s">
        <v>16649</v>
      </c>
      <c r="C17" s="96">
        <v>9171.2250000000004</v>
      </c>
      <c r="D17" s="359"/>
      <c r="H17" s="366"/>
      <c r="I17" s="63"/>
      <c r="J17" s="63"/>
      <c r="K17" s="63"/>
      <c r="L17" s="63"/>
      <c r="M17" s="63"/>
      <c r="N17" s="63"/>
    </row>
    <row r="18" spans="1:14" s="46" customFormat="1" ht="9" customHeight="1">
      <c r="A18" s="54" t="s">
        <v>4845</v>
      </c>
      <c r="B18" s="54" t="s">
        <v>16650</v>
      </c>
      <c r="C18" s="96">
        <v>12259.8</v>
      </c>
      <c r="D18" s="359"/>
      <c r="H18" s="366"/>
      <c r="I18" s="63"/>
      <c r="J18" s="63"/>
      <c r="K18" s="63"/>
      <c r="L18" s="63"/>
      <c r="M18" s="63"/>
      <c r="N18" s="63"/>
    </row>
    <row r="19" spans="1:14" s="46" customFormat="1" ht="9" customHeight="1">
      <c r="A19" s="54" t="s">
        <v>4846</v>
      </c>
      <c r="B19" s="54" t="s">
        <v>16651</v>
      </c>
      <c r="C19" s="96">
        <v>20391.84</v>
      </c>
      <c r="D19" s="359"/>
      <c r="H19" s="366"/>
      <c r="I19" s="63"/>
      <c r="J19" s="63"/>
      <c r="K19" s="63"/>
      <c r="L19" s="63"/>
      <c r="M19" s="63"/>
      <c r="N19" s="63"/>
    </row>
    <row r="20" spans="1:14" s="46" customFormat="1" ht="9" customHeight="1">
      <c r="A20" s="54" t="s">
        <v>4847</v>
      </c>
      <c r="B20" s="54" t="s">
        <v>16652</v>
      </c>
      <c r="C20" s="96">
        <v>42913.355300000003</v>
      </c>
      <c r="D20" s="359"/>
      <c r="H20" s="366"/>
      <c r="I20" s="63"/>
      <c r="J20" s="63"/>
      <c r="K20" s="63"/>
      <c r="L20" s="63"/>
      <c r="M20" s="63"/>
      <c r="N20" s="63"/>
    </row>
    <row r="21" spans="1:14" s="46" customFormat="1" ht="9" customHeight="1">
      <c r="A21" s="54" t="s">
        <v>4848</v>
      </c>
      <c r="B21" s="54" t="s">
        <v>16653</v>
      </c>
      <c r="C21" s="96">
        <v>72566.629799999995</v>
      </c>
      <c r="D21" s="359"/>
      <c r="H21" s="366"/>
      <c r="I21" s="63"/>
      <c r="J21" s="63"/>
      <c r="K21" s="63"/>
      <c r="L21" s="63"/>
      <c r="M21" s="63"/>
      <c r="N21" s="63"/>
    </row>
    <row r="22" spans="1:14" s="46" customFormat="1" ht="9" customHeight="1">
      <c r="A22" s="54" t="s">
        <v>4849</v>
      </c>
      <c r="B22" s="54" t="s">
        <v>16654</v>
      </c>
      <c r="C22" s="96">
        <v>148432.7787</v>
      </c>
      <c r="D22" s="359"/>
      <c r="H22" s="366"/>
      <c r="I22" s="63"/>
      <c r="J22" s="63"/>
      <c r="K22" s="63"/>
      <c r="L22" s="63"/>
      <c r="M22" s="63"/>
      <c r="N22" s="63"/>
    </row>
    <row r="23" spans="1:14" s="46" customFormat="1" ht="9" customHeight="1">
      <c r="A23" s="54" t="s">
        <v>4850</v>
      </c>
      <c r="B23" s="54" t="s">
        <v>16655</v>
      </c>
      <c r="C23" s="96">
        <v>2472.9126999999999</v>
      </c>
      <c r="D23" s="359"/>
      <c r="H23" s="366"/>
      <c r="I23" s="63"/>
      <c r="J23" s="63"/>
      <c r="K23" s="63"/>
      <c r="L23" s="63"/>
      <c r="M23" s="63"/>
      <c r="N23" s="63"/>
    </row>
    <row r="24" spans="1:14" s="46" customFormat="1" ht="9" customHeight="1">
      <c r="A24" s="54" t="s">
        <v>4851</v>
      </c>
      <c r="B24" s="54" t="s">
        <v>16656</v>
      </c>
      <c r="C24" s="96">
        <v>3613.8235</v>
      </c>
      <c r="D24" s="359"/>
      <c r="H24" s="366"/>
      <c r="I24" s="63"/>
      <c r="J24" s="63"/>
      <c r="K24" s="63"/>
      <c r="L24" s="63"/>
      <c r="M24" s="63"/>
      <c r="N24" s="63"/>
    </row>
    <row r="25" spans="1:14" s="46" customFormat="1" ht="9" customHeight="1">
      <c r="A25" s="54" t="s">
        <v>4852</v>
      </c>
      <c r="B25" s="54" t="s">
        <v>16657</v>
      </c>
      <c r="C25" s="96">
        <v>4947.6212999999998</v>
      </c>
      <c r="D25" s="359"/>
      <c r="H25" s="366"/>
      <c r="I25" s="63"/>
      <c r="J25" s="63"/>
      <c r="K25" s="63"/>
      <c r="L25" s="63"/>
      <c r="M25" s="63"/>
      <c r="N25" s="63"/>
    </row>
    <row r="26" spans="1:14" s="46" customFormat="1" ht="9" customHeight="1">
      <c r="A26" s="54" t="s">
        <v>4853</v>
      </c>
      <c r="B26" s="54" t="s">
        <v>16658</v>
      </c>
      <c r="C26" s="96">
        <v>8038.3434999999999</v>
      </c>
      <c r="D26" s="359"/>
      <c r="H26" s="366"/>
      <c r="I26" s="63"/>
      <c r="J26" s="63"/>
      <c r="K26" s="63"/>
      <c r="L26" s="63"/>
      <c r="M26" s="63"/>
      <c r="N26" s="63"/>
    </row>
    <row r="27" spans="1:14" s="46" customFormat="1" ht="9" customHeight="1">
      <c r="A27" s="54" t="s">
        <v>4854</v>
      </c>
      <c r="B27" s="54" t="s">
        <v>16659</v>
      </c>
      <c r="C27" s="96">
        <v>12363.424000000001</v>
      </c>
      <c r="D27" s="359"/>
      <c r="H27" s="366"/>
    </row>
    <row r="28" spans="1:14" s="46" customFormat="1" ht="9" customHeight="1">
      <c r="A28" s="54" t="s">
        <v>4855</v>
      </c>
      <c r="B28" s="54" t="s">
        <v>16660</v>
      </c>
      <c r="C28" s="96">
        <v>19786.616600000001</v>
      </c>
      <c r="D28" s="359"/>
      <c r="H28" s="366"/>
      <c r="I28" s="53"/>
      <c r="J28" s="53"/>
      <c r="K28" s="53"/>
    </row>
    <row r="29" spans="1:14" s="46" customFormat="1" ht="9" customHeight="1">
      <c r="A29" s="54" t="s">
        <v>4856</v>
      </c>
      <c r="B29" s="54" t="s">
        <v>16661</v>
      </c>
      <c r="C29" s="96">
        <v>40966.842499999999</v>
      </c>
      <c r="D29" s="359"/>
      <c r="H29" s="366"/>
    </row>
    <row r="30" spans="1:14" s="46" customFormat="1" ht="9" customHeight="1">
      <c r="A30" s="54" t="s">
        <v>4857</v>
      </c>
      <c r="B30" s="54" t="s">
        <v>16662</v>
      </c>
      <c r="C30" s="96">
        <v>59094</v>
      </c>
      <c r="D30" s="359"/>
      <c r="H30" s="366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4858</v>
      </c>
      <c r="B31" s="54" t="s">
        <v>16663</v>
      </c>
      <c r="C31" s="96">
        <v>110250</v>
      </c>
      <c r="D31" s="359"/>
      <c r="H31" s="366"/>
      <c r="I31" s="61"/>
      <c r="J31" s="62"/>
      <c r="K31" s="61"/>
      <c r="L31" s="62"/>
      <c r="M31" s="62"/>
      <c r="N31" s="62"/>
    </row>
    <row r="32" spans="1:14" s="46" customFormat="1" ht="9" customHeight="1">
      <c r="A32" s="54" t="s">
        <v>4859</v>
      </c>
      <c r="B32" s="54" t="s">
        <v>16664</v>
      </c>
      <c r="C32" s="96">
        <v>2485.6030000000001</v>
      </c>
      <c r="D32" s="359"/>
      <c r="H32" s="365"/>
      <c r="I32" s="64"/>
      <c r="J32" s="64"/>
      <c r="K32" s="64"/>
      <c r="L32" s="64"/>
      <c r="M32" s="64"/>
      <c r="N32" s="64"/>
    </row>
    <row r="33" spans="1:14" s="46" customFormat="1" ht="9" customHeight="1">
      <c r="A33" s="54" t="s">
        <v>4860</v>
      </c>
      <c r="B33" s="54" t="s">
        <v>16665</v>
      </c>
      <c r="C33" s="96">
        <v>3402.4249</v>
      </c>
      <c r="D33" s="359"/>
      <c r="H33" s="365"/>
      <c r="I33" s="64"/>
      <c r="J33" s="64"/>
      <c r="K33" s="64"/>
      <c r="L33" s="64"/>
      <c r="M33" s="64"/>
      <c r="N33" s="64"/>
    </row>
    <row r="34" spans="1:14" s="46" customFormat="1" ht="9" customHeight="1">
      <c r="A34" s="54" t="s">
        <v>4861</v>
      </c>
      <c r="B34" s="54" t="s">
        <v>16666</v>
      </c>
      <c r="C34" s="96">
        <v>5254.5198</v>
      </c>
      <c r="D34" s="359"/>
      <c r="H34" s="365"/>
      <c r="I34" s="64"/>
      <c r="J34" s="64"/>
      <c r="K34" s="64"/>
      <c r="L34" s="64"/>
      <c r="M34" s="64"/>
      <c r="N34" s="64"/>
    </row>
    <row r="35" spans="1:14" s="46" customFormat="1" ht="9" customHeight="1">
      <c r="A35" s="54" t="s">
        <v>4862</v>
      </c>
      <c r="B35" s="54" t="s">
        <v>16667</v>
      </c>
      <c r="C35" s="96">
        <v>8660.6689000000006</v>
      </c>
      <c r="D35" s="359"/>
      <c r="H35" s="365"/>
      <c r="I35" s="64"/>
      <c r="J35" s="64"/>
      <c r="K35" s="64"/>
      <c r="L35" s="64"/>
      <c r="M35" s="64"/>
      <c r="N35" s="64"/>
    </row>
    <row r="36" spans="1:14" s="46" customFormat="1" ht="9" customHeight="1">
      <c r="A36" s="54" t="s">
        <v>4863</v>
      </c>
      <c r="B36" s="54" t="s">
        <v>16668</v>
      </c>
      <c r="C36" s="96">
        <v>11806.1014</v>
      </c>
      <c r="D36" s="359"/>
      <c r="H36" s="317"/>
    </row>
    <row r="37" spans="1:14" s="46" customFormat="1" ht="9" customHeight="1">
      <c r="A37" s="54" t="s">
        <v>4864</v>
      </c>
      <c r="B37" s="54" t="s">
        <v>16669</v>
      </c>
      <c r="C37" s="96">
        <v>17402.200700000001</v>
      </c>
      <c r="D37" s="359"/>
      <c r="H37" s="317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4865</v>
      </c>
      <c r="B38" s="54" t="s">
        <v>16670</v>
      </c>
      <c r="C38" s="96">
        <v>34006.490599999997</v>
      </c>
      <c r="D38" s="359"/>
      <c r="H38" s="313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4866</v>
      </c>
      <c r="B39" s="54" t="s">
        <v>16671</v>
      </c>
      <c r="C39" s="96">
        <v>68015.098899999997</v>
      </c>
      <c r="D39" s="359"/>
      <c r="H39" s="317"/>
    </row>
    <row r="40" spans="1:14" s="46" customFormat="1" ht="9" customHeight="1">
      <c r="A40" s="54" t="s">
        <v>4867</v>
      </c>
      <c r="B40" s="54" t="s">
        <v>16672</v>
      </c>
      <c r="C40" s="96">
        <v>123659.5478</v>
      </c>
      <c r="D40" s="359"/>
      <c r="H40" s="317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4868</v>
      </c>
      <c r="B41" s="54" t="s">
        <v>16673</v>
      </c>
      <c r="C41" s="96">
        <v>1358.0028</v>
      </c>
      <c r="D41" s="359"/>
      <c r="H41" s="313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4869</v>
      </c>
      <c r="B42" s="54" t="s">
        <v>16674</v>
      </c>
      <c r="C42" s="96">
        <v>1728.9154000000001</v>
      </c>
      <c r="D42" s="359"/>
      <c r="H42" s="317"/>
    </row>
    <row r="43" spans="1:14" s="46" customFormat="1" ht="9" customHeight="1">
      <c r="A43" s="54" t="s">
        <v>4870</v>
      </c>
      <c r="B43" s="54" t="s">
        <v>16675</v>
      </c>
      <c r="C43" s="96">
        <v>3346.9256999999998</v>
      </c>
      <c r="D43" s="359"/>
      <c r="H43" s="317"/>
    </row>
    <row r="44" spans="1:14" s="46" customFormat="1" ht="9" customHeight="1">
      <c r="A44" s="54" t="s">
        <v>4871</v>
      </c>
      <c r="B44" s="54" t="s">
        <v>16676</v>
      </c>
      <c r="C44" s="96">
        <v>4633.9766</v>
      </c>
      <c r="D44" s="359"/>
      <c r="H44" s="317"/>
      <c r="I44" s="47"/>
      <c r="J44" s="47"/>
      <c r="K44" s="47"/>
      <c r="L44" s="47"/>
      <c r="M44" s="47"/>
    </row>
    <row r="45" spans="1:14" s="46" customFormat="1" ht="9" customHeight="1">
      <c r="A45" s="54" t="s">
        <v>4872</v>
      </c>
      <c r="B45" s="54" t="s">
        <v>16677</v>
      </c>
      <c r="C45" s="96">
        <v>5854.5861999999997</v>
      </c>
      <c r="D45" s="359"/>
      <c r="H45" s="313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4873</v>
      </c>
      <c r="B46" s="54" t="s">
        <v>16678</v>
      </c>
      <c r="C46" s="96">
        <v>9682.31</v>
      </c>
      <c r="D46" s="359"/>
      <c r="H46" s="317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4874</v>
      </c>
      <c r="B47" s="54" t="s">
        <v>16679</v>
      </c>
      <c r="C47" s="96">
        <v>19957.702399999998</v>
      </c>
      <c r="D47" s="359"/>
      <c r="H47" s="317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4875</v>
      </c>
      <c r="B48" s="54" t="s">
        <v>16680</v>
      </c>
      <c r="C48" s="96">
        <v>30075.941599999998</v>
      </c>
      <c r="D48" s="359"/>
      <c r="H48" s="313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4876</v>
      </c>
      <c r="B49" s="54" t="s">
        <v>16681</v>
      </c>
      <c r="C49" s="96">
        <v>58604.39</v>
      </c>
      <c r="D49" s="359"/>
      <c r="H49" s="317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4877</v>
      </c>
      <c r="B50" s="54" t="s">
        <v>4878</v>
      </c>
      <c r="C50" s="96">
        <v>1953.3882000000001</v>
      </c>
      <c r="D50" s="359"/>
      <c r="H50" s="317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4879</v>
      </c>
      <c r="B51" s="54" t="s">
        <v>4880</v>
      </c>
      <c r="C51" s="96">
        <v>2777.3928999999998</v>
      </c>
      <c r="D51" s="359"/>
      <c r="H51" s="313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4881</v>
      </c>
      <c r="B52" s="54" t="s">
        <v>4882</v>
      </c>
      <c r="C52" s="96">
        <v>2777.3928999999998</v>
      </c>
      <c r="D52" s="359"/>
      <c r="H52" s="317"/>
    </row>
    <row r="53" spans="1:14" s="46" customFormat="1" ht="9" customHeight="1">
      <c r="A53" s="54" t="s">
        <v>4883</v>
      </c>
      <c r="B53" s="54" t="s">
        <v>4884</v>
      </c>
      <c r="C53" s="96">
        <v>7024.8236999999999</v>
      </c>
      <c r="D53" s="359"/>
      <c r="H53" s="317"/>
    </row>
    <row r="54" spans="1:14" s="46" customFormat="1" ht="9" customHeight="1">
      <c r="A54" s="54" t="s">
        <v>4885</v>
      </c>
      <c r="B54" s="54" t="s">
        <v>4886</v>
      </c>
      <c r="C54" s="96">
        <v>7024.8236999999999</v>
      </c>
      <c r="D54" s="359"/>
      <c r="H54" s="317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4887</v>
      </c>
      <c r="B55" s="54" t="s">
        <v>4888</v>
      </c>
      <c r="C55" s="96">
        <v>7024.8236999999999</v>
      </c>
      <c r="D55" s="359"/>
      <c r="H55" s="313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4889</v>
      </c>
      <c r="B56" s="54" t="s">
        <v>4890</v>
      </c>
      <c r="C56" s="96">
        <v>11009.44</v>
      </c>
      <c r="D56" s="359"/>
      <c r="H56" s="317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4891</v>
      </c>
      <c r="B57" s="54" t="s">
        <v>4892</v>
      </c>
      <c r="C57" s="96">
        <v>11009.44</v>
      </c>
      <c r="D57" s="359"/>
      <c r="H57" s="317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4893</v>
      </c>
      <c r="B58" s="54" t="s">
        <v>4894</v>
      </c>
      <c r="C58" s="96">
        <v>11009.44</v>
      </c>
      <c r="D58" s="359"/>
      <c r="H58" s="313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4895</v>
      </c>
      <c r="B59" s="54" t="s">
        <v>4896</v>
      </c>
      <c r="C59" s="96">
        <v>11009.44</v>
      </c>
      <c r="D59" s="359"/>
      <c r="H59" s="317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4897</v>
      </c>
      <c r="B60" s="54" t="s">
        <v>4898</v>
      </c>
      <c r="C60" s="96">
        <v>15095.7505</v>
      </c>
      <c r="D60" s="359"/>
      <c r="H60" s="317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4899</v>
      </c>
      <c r="B61" s="54" t="s">
        <v>4900</v>
      </c>
      <c r="C61" s="96">
        <v>15095.7505</v>
      </c>
      <c r="D61" s="359"/>
      <c r="H61" s="313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4901</v>
      </c>
      <c r="B62" s="54" t="s">
        <v>4902</v>
      </c>
      <c r="C62" s="96">
        <v>15095.7505</v>
      </c>
      <c r="D62" s="359"/>
      <c r="H62" s="317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4903</v>
      </c>
      <c r="B63" s="54" t="s">
        <v>4904</v>
      </c>
      <c r="C63" s="96">
        <v>15095.7505</v>
      </c>
      <c r="D63" s="359"/>
      <c r="H63" s="317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4905</v>
      </c>
      <c r="B64" s="54" t="s">
        <v>4906</v>
      </c>
      <c r="C64" s="96">
        <v>15095.7505</v>
      </c>
      <c r="D64" s="359"/>
      <c r="H64" s="313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4907</v>
      </c>
      <c r="B65" s="54" t="s">
        <v>16682</v>
      </c>
      <c r="C65" s="96">
        <v>1856.1582000000001</v>
      </c>
      <c r="D65" s="359"/>
      <c r="H65" s="317"/>
    </row>
    <row r="66" spans="1:8" s="46" customFormat="1" ht="9" customHeight="1">
      <c r="A66" s="54" t="s">
        <v>4908</v>
      </c>
      <c r="B66" s="54" t="s">
        <v>16683</v>
      </c>
      <c r="C66" s="96">
        <v>1979.7293</v>
      </c>
      <c r="D66" s="359"/>
      <c r="H66" s="317"/>
    </row>
    <row r="67" spans="1:8" s="46" customFormat="1" ht="9" customHeight="1">
      <c r="A67" s="54" t="s">
        <v>4909</v>
      </c>
      <c r="B67" s="54" t="s">
        <v>16684</v>
      </c>
      <c r="C67" s="96">
        <v>3340.1188000000002</v>
      </c>
      <c r="D67" s="359"/>
      <c r="H67" s="317"/>
    </row>
    <row r="68" spans="1:8" s="46" customFormat="1" ht="9" customHeight="1">
      <c r="A68" s="54" t="s">
        <v>4910</v>
      </c>
      <c r="B68" s="54" t="s">
        <v>16685</v>
      </c>
      <c r="C68" s="96">
        <v>5963.7226000000001</v>
      </c>
      <c r="D68" s="359"/>
      <c r="H68" s="317"/>
    </row>
    <row r="69" spans="1:8" s="46" customFormat="1" ht="9" customHeight="1">
      <c r="A69" s="54" t="s">
        <v>4911</v>
      </c>
      <c r="B69" s="54" t="s">
        <v>16686</v>
      </c>
      <c r="C69" s="96">
        <v>7062.3595999999998</v>
      </c>
      <c r="D69" s="359"/>
      <c r="H69" s="317"/>
    </row>
    <row r="70" spans="1:8" s="46" customFormat="1" ht="9" customHeight="1">
      <c r="A70" s="54" t="s">
        <v>4912</v>
      </c>
      <c r="B70" s="54" t="s">
        <v>16687</v>
      </c>
      <c r="C70" s="96">
        <v>11316.893700000001</v>
      </c>
      <c r="D70" s="359"/>
      <c r="H70" s="317"/>
    </row>
    <row r="71" spans="1:8" s="46" customFormat="1" ht="9" customHeight="1">
      <c r="A71" s="54" t="s">
        <v>4913</v>
      </c>
      <c r="B71" s="54" t="s">
        <v>16688</v>
      </c>
      <c r="C71" s="96">
        <v>25606.5573</v>
      </c>
      <c r="D71" s="359"/>
      <c r="H71" s="317"/>
    </row>
    <row r="72" spans="1:8" s="46" customFormat="1" ht="9" customHeight="1">
      <c r="A72" s="54" t="s">
        <v>4914</v>
      </c>
      <c r="B72" s="54" t="s">
        <v>16689</v>
      </c>
      <c r="C72" s="96">
        <v>35033.377800000002</v>
      </c>
      <c r="D72" s="359"/>
      <c r="H72" s="317"/>
    </row>
    <row r="73" spans="1:8" s="46" customFormat="1" ht="9" customHeight="1">
      <c r="A73" s="54" t="s">
        <v>4915</v>
      </c>
      <c r="B73" s="54" t="s">
        <v>16690</v>
      </c>
      <c r="C73" s="96">
        <v>70335.514800000004</v>
      </c>
      <c r="D73" s="359"/>
      <c r="H73" s="317"/>
    </row>
    <row r="74" spans="1:8" s="46" customFormat="1" ht="9" customHeight="1">
      <c r="A74" s="54" t="s">
        <v>4916</v>
      </c>
      <c r="B74" s="54" t="s">
        <v>16691</v>
      </c>
      <c r="C74" s="96">
        <v>1856.1582000000001</v>
      </c>
      <c r="D74" s="359"/>
      <c r="H74" s="317"/>
    </row>
    <row r="75" spans="1:8" s="46" customFormat="1" ht="9" customHeight="1">
      <c r="A75" s="54" t="s">
        <v>4917</v>
      </c>
      <c r="B75" s="54" t="s">
        <v>16692</v>
      </c>
      <c r="C75" s="96">
        <v>2640.9508000000001</v>
      </c>
      <c r="D75" s="359"/>
      <c r="H75" s="317"/>
    </row>
    <row r="76" spans="1:8" s="46" customFormat="1" ht="9" customHeight="1">
      <c r="A76" s="54" t="s">
        <v>4918</v>
      </c>
      <c r="B76" s="54" t="s">
        <v>16693</v>
      </c>
      <c r="C76" s="96">
        <v>4344.4901</v>
      </c>
      <c r="D76" s="359"/>
      <c r="H76" s="317"/>
    </row>
    <row r="77" spans="1:8" s="46" customFormat="1" ht="9" customHeight="1">
      <c r="A77" s="54" t="s">
        <v>4919</v>
      </c>
      <c r="B77" s="54" t="s">
        <v>16694</v>
      </c>
      <c r="C77" s="96">
        <v>6456.9413000000004</v>
      </c>
      <c r="D77" s="359"/>
      <c r="H77" s="317"/>
    </row>
    <row r="78" spans="1:8" s="46" customFormat="1" ht="9" customHeight="1">
      <c r="A78" s="54" t="s">
        <v>4920</v>
      </c>
      <c r="B78" s="54" t="s">
        <v>16695</v>
      </c>
      <c r="C78" s="96">
        <v>8440.2608</v>
      </c>
      <c r="D78" s="359"/>
      <c r="H78" s="317"/>
    </row>
    <row r="79" spans="1:8" s="46" customFormat="1" ht="9" customHeight="1">
      <c r="A79" s="54" t="s">
        <v>4921</v>
      </c>
      <c r="B79" s="54" t="s">
        <v>16696</v>
      </c>
      <c r="C79" s="96">
        <v>13407.084000000001</v>
      </c>
      <c r="D79" s="359"/>
      <c r="H79" s="317"/>
    </row>
    <row r="80" spans="1:8" s="46" customFormat="1" ht="9" customHeight="1">
      <c r="A80" s="54" t="s">
        <v>4922</v>
      </c>
      <c r="B80" s="54" t="s">
        <v>16697</v>
      </c>
      <c r="C80" s="96">
        <v>25450.197100000001</v>
      </c>
      <c r="D80" s="359"/>
      <c r="H80" s="317"/>
    </row>
    <row r="81" spans="1:8" s="46" customFormat="1" ht="9" customHeight="1">
      <c r="A81" s="54" t="s">
        <v>4923</v>
      </c>
      <c r="B81" s="54" t="s">
        <v>16698</v>
      </c>
      <c r="C81" s="96">
        <v>33972.570899999999</v>
      </c>
      <c r="D81" s="359"/>
      <c r="H81" s="317"/>
    </row>
    <row r="82" spans="1:8" s="46" customFormat="1" ht="9" customHeight="1">
      <c r="A82" s="54" t="s">
        <v>4924</v>
      </c>
      <c r="B82" s="54" t="s">
        <v>16699</v>
      </c>
      <c r="C82" s="96">
        <v>67384.800000000003</v>
      </c>
      <c r="D82" s="359"/>
      <c r="H82" s="317"/>
    </row>
    <row r="83" spans="1:8" s="46" customFormat="1" ht="9" customHeight="1">
      <c r="A83" s="54" t="s">
        <v>4925</v>
      </c>
      <c r="B83" s="54" t="s">
        <v>16700</v>
      </c>
      <c r="C83" s="96">
        <v>2563.8861999999999</v>
      </c>
      <c r="D83" s="359"/>
      <c r="H83" s="317"/>
    </row>
    <row r="84" spans="1:8" s="46" customFormat="1" ht="9" customHeight="1">
      <c r="A84" s="54" t="s">
        <v>4926</v>
      </c>
      <c r="B84" s="54" t="s">
        <v>16701</v>
      </c>
      <c r="C84" s="96">
        <v>2563.8861999999999</v>
      </c>
      <c r="D84" s="359"/>
      <c r="H84" s="317"/>
    </row>
    <row r="85" spans="1:8" s="46" customFormat="1" ht="9" customHeight="1">
      <c r="A85" s="54" t="s">
        <v>4927</v>
      </c>
      <c r="B85" s="54" t="s">
        <v>4928</v>
      </c>
      <c r="C85" s="96">
        <v>2525.3279000000002</v>
      </c>
      <c r="D85" s="359"/>
      <c r="H85" s="317"/>
    </row>
    <row r="86" spans="1:8" s="46" customFormat="1" ht="9" customHeight="1">
      <c r="A86" s="54" t="s">
        <v>4929</v>
      </c>
      <c r="B86" s="54" t="s">
        <v>4930</v>
      </c>
      <c r="C86" s="96">
        <v>5638.9</v>
      </c>
      <c r="D86" s="359"/>
      <c r="H86" s="317"/>
    </row>
    <row r="87" spans="1:8" s="46" customFormat="1" ht="9" customHeight="1">
      <c r="A87" s="54" t="s">
        <v>4931</v>
      </c>
      <c r="B87" s="54" t="s">
        <v>4932</v>
      </c>
      <c r="C87" s="96">
        <v>3596.7238000000002</v>
      </c>
      <c r="D87" s="359"/>
      <c r="H87" s="317"/>
    </row>
    <row r="88" spans="1:8" s="46" customFormat="1" ht="9" customHeight="1">
      <c r="A88" s="54" t="s">
        <v>4933</v>
      </c>
      <c r="B88" s="54" t="s">
        <v>4934</v>
      </c>
      <c r="C88" s="96">
        <v>6868.7</v>
      </c>
      <c r="D88" s="359"/>
      <c r="H88" s="317"/>
    </row>
    <row r="89" spans="1:8" s="46" customFormat="1" ht="9" customHeight="1">
      <c r="A89" s="54" t="s">
        <v>4935</v>
      </c>
      <c r="B89" s="54" t="s">
        <v>4936</v>
      </c>
      <c r="C89" s="96">
        <v>8498.0300000000007</v>
      </c>
      <c r="D89" s="359"/>
      <c r="H89" s="317"/>
    </row>
    <row r="90" spans="1:8" s="46" customFormat="1" ht="9" customHeight="1">
      <c r="A90" s="54" t="s">
        <v>4937</v>
      </c>
      <c r="B90" s="54" t="s">
        <v>4938</v>
      </c>
      <c r="C90" s="96">
        <v>5470.61</v>
      </c>
      <c r="D90" s="359"/>
      <c r="H90" s="317"/>
    </row>
    <row r="91" spans="1:8" s="46" customFormat="1" ht="9" customHeight="1">
      <c r="A91" s="54" t="s">
        <v>4939</v>
      </c>
      <c r="B91" s="54" t="s">
        <v>4940</v>
      </c>
      <c r="C91" s="96">
        <v>10583.46</v>
      </c>
      <c r="D91" s="359"/>
      <c r="H91" s="317"/>
    </row>
    <row r="92" spans="1:8" s="46" customFormat="1" ht="9" customHeight="1">
      <c r="A92" s="54" t="s">
        <v>4941</v>
      </c>
      <c r="B92" s="54" t="s">
        <v>4942</v>
      </c>
      <c r="C92" s="96">
        <v>10720.44</v>
      </c>
      <c r="D92" s="359"/>
      <c r="H92" s="317"/>
    </row>
    <row r="93" spans="1:8" s="46" customFormat="1" ht="9" customHeight="1">
      <c r="A93" s="54" t="s">
        <v>4943</v>
      </c>
      <c r="B93" s="54" t="s">
        <v>4944</v>
      </c>
      <c r="C93" s="96">
        <v>10720.44</v>
      </c>
      <c r="D93" s="359"/>
      <c r="H93" s="317"/>
    </row>
    <row r="94" spans="1:8" s="46" customFormat="1" ht="9" customHeight="1">
      <c r="A94" s="54" t="s">
        <v>4945</v>
      </c>
      <c r="B94" s="54" t="s">
        <v>4946</v>
      </c>
      <c r="C94" s="96">
        <v>10583.46</v>
      </c>
      <c r="D94" s="359"/>
      <c r="H94" s="317"/>
    </row>
    <row r="95" spans="1:8" s="46" customFormat="1" ht="9" customHeight="1">
      <c r="A95" s="54" t="s">
        <v>4947</v>
      </c>
      <c r="B95" s="54" t="s">
        <v>4948</v>
      </c>
      <c r="C95" s="96">
        <v>14532.169</v>
      </c>
      <c r="D95" s="359"/>
      <c r="H95" s="317"/>
    </row>
    <row r="96" spans="1:8" s="46" customFormat="1" ht="9" customHeight="1">
      <c r="A96" s="54" t="s">
        <v>4949</v>
      </c>
      <c r="B96" s="54" t="s">
        <v>4950</v>
      </c>
      <c r="C96" s="96">
        <v>14667.02</v>
      </c>
      <c r="D96" s="359"/>
      <c r="H96" s="317"/>
    </row>
    <row r="97" spans="1:8" s="46" customFormat="1" ht="9" customHeight="1">
      <c r="A97" s="54" t="s">
        <v>4951</v>
      </c>
      <c r="B97" s="54" t="s">
        <v>4952</v>
      </c>
      <c r="C97" s="96">
        <v>14532.169</v>
      </c>
      <c r="D97" s="359"/>
      <c r="H97" s="317"/>
    </row>
    <row r="98" spans="1:8" s="46" customFormat="1" ht="9" customHeight="1">
      <c r="A98" s="54" t="s">
        <v>4953</v>
      </c>
      <c r="B98" s="54" t="s">
        <v>4954</v>
      </c>
      <c r="C98" s="96">
        <v>14667.02</v>
      </c>
      <c r="D98" s="359"/>
      <c r="H98" s="317"/>
    </row>
    <row r="99" spans="1:8" s="46" customFormat="1" ht="9" customHeight="1">
      <c r="A99" s="54" t="s">
        <v>4955</v>
      </c>
      <c r="B99" s="54" t="s">
        <v>4956</v>
      </c>
      <c r="C99" s="96">
        <v>14532.169</v>
      </c>
      <c r="D99" s="359"/>
      <c r="H99" s="317"/>
    </row>
    <row r="100" spans="1:8" s="46" customFormat="1" ht="9" customHeight="1">
      <c r="A100" s="54" t="s">
        <v>4957</v>
      </c>
      <c r="B100" s="54" t="s">
        <v>16702</v>
      </c>
      <c r="C100" s="96">
        <v>30861.090700000001</v>
      </c>
      <c r="D100" s="359"/>
      <c r="H100" s="317"/>
    </row>
    <row r="101" spans="1:8" s="46" customFormat="1" ht="9" customHeight="1">
      <c r="A101" s="54" t="s">
        <v>4958</v>
      </c>
      <c r="B101" s="54" t="s">
        <v>16703</v>
      </c>
      <c r="C101" s="96">
        <v>45426.371899999998</v>
      </c>
      <c r="D101" s="359"/>
      <c r="H101" s="317"/>
    </row>
    <row r="102" spans="1:8" s="46" customFormat="1" ht="9" customHeight="1">
      <c r="A102" s="54" t="s">
        <v>4959</v>
      </c>
      <c r="B102" s="54" t="s">
        <v>16704</v>
      </c>
      <c r="C102" s="96">
        <v>86189.929900000003</v>
      </c>
      <c r="D102" s="359"/>
      <c r="H102" s="317"/>
    </row>
    <row r="103" spans="1:8" s="46" customFormat="1" ht="9" customHeight="1">
      <c r="A103" s="54" t="s">
        <v>4960</v>
      </c>
      <c r="B103" s="54" t="s">
        <v>16705</v>
      </c>
      <c r="C103" s="96">
        <v>3240.4829</v>
      </c>
      <c r="D103" s="359"/>
      <c r="H103" s="317"/>
    </row>
    <row r="104" spans="1:8" s="46" customFormat="1" ht="9" customHeight="1">
      <c r="A104" s="54" t="s">
        <v>4961</v>
      </c>
      <c r="B104" s="54" t="s">
        <v>16706</v>
      </c>
      <c r="C104" s="96">
        <v>5145.5267999999996</v>
      </c>
      <c r="D104" s="359"/>
      <c r="H104" s="317"/>
    </row>
    <row r="105" spans="1:8" s="46" customFormat="1" ht="9" customHeight="1">
      <c r="A105" s="54" t="s">
        <v>4962</v>
      </c>
      <c r="B105" s="54" t="s">
        <v>16707</v>
      </c>
      <c r="C105" s="96">
        <v>6265.9075999999995</v>
      </c>
      <c r="D105" s="359"/>
      <c r="H105" s="317"/>
    </row>
    <row r="106" spans="1:8" s="46" customFormat="1" ht="9" customHeight="1">
      <c r="A106" s="54" t="s">
        <v>4963</v>
      </c>
      <c r="B106" s="54" t="s">
        <v>16708</v>
      </c>
      <c r="C106" s="96">
        <v>9410.1075000000001</v>
      </c>
      <c r="D106" s="359"/>
      <c r="H106" s="317"/>
    </row>
    <row r="107" spans="1:8" s="46" customFormat="1" ht="9" customHeight="1">
      <c r="A107" s="54" t="s">
        <v>4964</v>
      </c>
      <c r="B107" s="54" t="s">
        <v>16709</v>
      </c>
      <c r="C107" s="96">
        <v>14371.6664</v>
      </c>
      <c r="D107" s="359"/>
      <c r="H107" s="317"/>
    </row>
    <row r="108" spans="1:8" s="46" customFormat="1" ht="9" customHeight="1">
      <c r="A108" s="54" t="s">
        <v>4965</v>
      </c>
      <c r="B108" s="54" t="s">
        <v>16710</v>
      </c>
      <c r="C108" s="96">
        <v>19132.438699999999</v>
      </c>
      <c r="D108" s="359"/>
      <c r="H108" s="317"/>
    </row>
    <row r="109" spans="1:8" s="46" customFormat="1" ht="9" customHeight="1">
      <c r="A109" s="54" t="s">
        <v>4966</v>
      </c>
      <c r="B109" s="54" t="s">
        <v>16711</v>
      </c>
      <c r="C109" s="96">
        <v>41501.271099999998</v>
      </c>
      <c r="D109" s="359"/>
      <c r="H109" s="317"/>
    </row>
    <row r="110" spans="1:8" s="46" customFormat="1" ht="9" customHeight="1">
      <c r="A110" s="54" t="s">
        <v>4967</v>
      </c>
      <c r="B110" s="54" t="s">
        <v>16712</v>
      </c>
      <c r="C110" s="96">
        <v>60616.198799999998</v>
      </c>
      <c r="D110" s="359"/>
      <c r="H110" s="317"/>
    </row>
    <row r="111" spans="1:8" s="46" customFormat="1" ht="9" customHeight="1">
      <c r="A111" s="54" t="s">
        <v>4968</v>
      </c>
      <c r="B111" s="54" t="s">
        <v>4969</v>
      </c>
      <c r="C111" s="96">
        <v>1699.5092</v>
      </c>
      <c r="D111" s="359"/>
      <c r="H111" s="317"/>
    </row>
    <row r="112" spans="1:8" s="46" customFormat="1" ht="9" customHeight="1">
      <c r="A112" s="54" t="s">
        <v>4970</v>
      </c>
      <c r="B112" s="54" t="s">
        <v>4971</v>
      </c>
      <c r="C112" s="96">
        <v>2219.9845999999998</v>
      </c>
      <c r="D112" s="359"/>
      <c r="H112" s="317"/>
    </row>
    <row r="113" spans="1:8" s="46" customFormat="1" ht="9" customHeight="1">
      <c r="A113" s="54" t="s">
        <v>4972</v>
      </c>
      <c r="B113" s="54" t="s">
        <v>4973</v>
      </c>
      <c r="C113" s="96">
        <v>2219.9845999999998</v>
      </c>
      <c r="D113" s="359"/>
      <c r="H113" s="317"/>
    </row>
    <row r="114" spans="1:8" s="46" customFormat="1" ht="9" customHeight="1">
      <c r="A114" s="54" t="s">
        <v>4974</v>
      </c>
      <c r="B114" s="54" t="s">
        <v>4975</v>
      </c>
      <c r="C114" s="96">
        <v>3389.364</v>
      </c>
      <c r="D114" s="359"/>
      <c r="H114" s="317"/>
    </row>
    <row r="115" spans="1:8" s="46" customFormat="1" ht="9" customHeight="1">
      <c r="A115" s="54" t="s">
        <v>4976</v>
      </c>
      <c r="B115" s="54" t="s">
        <v>4977</v>
      </c>
      <c r="C115" s="96">
        <v>3389.364</v>
      </c>
      <c r="D115" s="359"/>
      <c r="H115" s="317"/>
    </row>
    <row r="116" spans="1:8" s="46" customFormat="1" ht="9" customHeight="1">
      <c r="A116" s="54" t="s">
        <v>4978</v>
      </c>
      <c r="B116" s="54" t="s">
        <v>4979</v>
      </c>
      <c r="C116" s="96">
        <v>3389.364</v>
      </c>
      <c r="D116" s="359"/>
      <c r="H116" s="317"/>
    </row>
    <row r="117" spans="1:8" s="46" customFormat="1" ht="9" customHeight="1">
      <c r="A117" s="54" t="s">
        <v>4980</v>
      </c>
      <c r="B117" s="54" t="s">
        <v>4981</v>
      </c>
      <c r="C117" s="96">
        <v>4222.6715000000004</v>
      </c>
      <c r="D117" s="359"/>
      <c r="H117" s="317"/>
    </row>
    <row r="118" spans="1:8" s="46" customFormat="1" ht="9" customHeight="1">
      <c r="A118" s="54" t="s">
        <v>4982</v>
      </c>
      <c r="B118" s="54" t="s">
        <v>4983</v>
      </c>
      <c r="C118" s="96">
        <v>4222.6715000000004</v>
      </c>
      <c r="D118" s="359"/>
      <c r="H118" s="317"/>
    </row>
    <row r="119" spans="1:8" s="46" customFormat="1" ht="9" customHeight="1">
      <c r="A119" s="54" t="s">
        <v>4984</v>
      </c>
      <c r="B119" s="54" t="s">
        <v>4985</v>
      </c>
      <c r="C119" s="96">
        <v>4222.6715000000004</v>
      </c>
      <c r="D119" s="359"/>
      <c r="H119" s="317"/>
    </row>
    <row r="120" spans="1:8" s="46" customFormat="1" ht="9" customHeight="1">
      <c r="A120" s="54" t="s">
        <v>4986</v>
      </c>
      <c r="B120" s="54" t="s">
        <v>4987</v>
      </c>
      <c r="C120" s="96">
        <v>4222.6715000000004</v>
      </c>
      <c r="D120" s="359"/>
      <c r="H120" s="317"/>
    </row>
    <row r="121" spans="1:8" s="46" customFormat="1" ht="9" customHeight="1">
      <c r="A121" s="54" t="s">
        <v>4988</v>
      </c>
      <c r="B121" s="54" t="s">
        <v>4989</v>
      </c>
      <c r="C121" s="96">
        <v>6689.3369000000002</v>
      </c>
      <c r="D121" s="359"/>
      <c r="H121" s="317"/>
    </row>
    <row r="122" spans="1:8" s="46" customFormat="1" ht="9" customHeight="1">
      <c r="A122" s="54" t="s">
        <v>4990</v>
      </c>
      <c r="B122" s="54" t="s">
        <v>4991</v>
      </c>
      <c r="C122" s="96">
        <v>6689.3369000000002</v>
      </c>
      <c r="D122" s="359"/>
      <c r="H122" s="317"/>
    </row>
    <row r="123" spans="1:8" s="46" customFormat="1" ht="9" customHeight="1">
      <c r="A123" s="54" t="s">
        <v>4992</v>
      </c>
      <c r="B123" s="54" t="s">
        <v>4993</v>
      </c>
      <c r="C123" s="96">
        <v>6689.3369000000002</v>
      </c>
      <c r="D123" s="359"/>
      <c r="H123" s="317"/>
    </row>
    <row r="124" spans="1:8" s="46" customFormat="1" ht="9" customHeight="1">
      <c r="A124" s="54" t="s">
        <v>4994</v>
      </c>
      <c r="B124" s="54" t="s">
        <v>4995</v>
      </c>
      <c r="C124" s="96">
        <v>6697.8662000000004</v>
      </c>
      <c r="D124" s="359"/>
      <c r="H124" s="317"/>
    </row>
    <row r="125" spans="1:8" s="46" customFormat="1" ht="9" customHeight="1">
      <c r="A125" s="54" t="s">
        <v>4996</v>
      </c>
      <c r="B125" s="54" t="s">
        <v>4997</v>
      </c>
      <c r="C125" s="96">
        <v>6698.8950999999997</v>
      </c>
      <c r="D125" s="359"/>
      <c r="H125" s="317"/>
    </row>
    <row r="126" spans="1:8" s="46" customFormat="1" ht="9" customHeight="1">
      <c r="A126" s="54" t="s">
        <v>4998</v>
      </c>
      <c r="B126" s="54" t="s">
        <v>4999</v>
      </c>
      <c r="C126" s="96">
        <v>14580.7405</v>
      </c>
      <c r="D126" s="359"/>
      <c r="H126" s="317"/>
    </row>
    <row r="127" spans="1:8" s="46" customFormat="1" ht="9" customHeight="1">
      <c r="A127" s="54" t="s">
        <v>5000</v>
      </c>
      <c r="B127" s="54" t="s">
        <v>5001</v>
      </c>
      <c r="C127" s="96">
        <v>14580.7405</v>
      </c>
      <c r="D127" s="359"/>
      <c r="H127" s="317"/>
    </row>
    <row r="128" spans="1:8" s="46" customFormat="1" ht="9" customHeight="1">
      <c r="A128" s="54" t="s">
        <v>5002</v>
      </c>
      <c r="B128" s="54" t="s">
        <v>5003</v>
      </c>
      <c r="C128" s="96">
        <v>14580.7405</v>
      </c>
      <c r="D128" s="359"/>
      <c r="H128" s="317"/>
    </row>
    <row r="129" spans="1:8" s="46" customFormat="1" ht="9" customHeight="1">
      <c r="A129" s="54" t="s">
        <v>5004</v>
      </c>
      <c r="B129" s="54" t="s">
        <v>5005</v>
      </c>
      <c r="C129" s="96">
        <v>14580.7405</v>
      </c>
      <c r="D129" s="359"/>
      <c r="H129" s="317"/>
    </row>
    <row r="130" spans="1:8" s="46" customFormat="1" ht="9" customHeight="1">
      <c r="A130" s="54" t="s">
        <v>5006</v>
      </c>
      <c r="B130" s="54" t="s">
        <v>5007</v>
      </c>
      <c r="C130" s="96">
        <v>17273.5762</v>
      </c>
      <c r="D130" s="359"/>
      <c r="H130" s="317"/>
    </row>
    <row r="131" spans="1:8" s="46" customFormat="1" ht="9" customHeight="1">
      <c r="A131" s="54" t="s">
        <v>5008</v>
      </c>
      <c r="B131" s="54" t="s">
        <v>5009</v>
      </c>
      <c r="C131" s="96">
        <v>17273.5762</v>
      </c>
      <c r="D131" s="359"/>
      <c r="H131" s="317"/>
    </row>
    <row r="132" spans="1:8" s="46" customFormat="1" ht="9" customHeight="1">
      <c r="A132" s="54" t="s">
        <v>5010</v>
      </c>
      <c r="B132" s="54" t="s">
        <v>5011</v>
      </c>
      <c r="C132" s="96">
        <v>17273.5762</v>
      </c>
      <c r="D132" s="359"/>
      <c r="H132" s="317"/>
    </row>
    <row r="133" spans="1:8" s="46" customFormat="1" ht="9" customHeight="1">
      <c r="A133" s="54" t="s">
        <v>5012</v>
      </c>
      <c r="B133" s="54" t="s">
        <v>5013</v>
      </c>
      <c r="C133" s="96">
        <v>17273.5762</v>
      </c>
      <c r="D133" s="359"/>
      <c r="H133" s="317"/>
    </row>
    <row r="134" spans="1:8" s="46" customFormat="1" ht="9" customHeight="1">
      <c r="A134" s="54" t="s">
        <v>5014</v>
      </c>
      <c r="B134" s="54" t="s">
        <v>5015</v>
      </c>
      <c r="C134" s="96">
        <v>32302.188999999998</v>
      </c>
      <c r="D134" s="359"/>
      <c r="H134" s="317"/>
    </row>
    <row r="135" spans="1:8" s="46" customFormat="1" ht="9" customHeight="1">
      <c r="A135" s="54" t="s">
        <v>5016</v>
      </c>
      <c r="B135" s="54" t="s">
        <v>5017</v>
      </c>
      <c r="C135" s="96">
        <v>32302.188999999998</v>
      </c>
      <c r="D135" s="359"/>
      <c r="H135" s="317"/>
    </row>
    <row r="136" spans="1:8" s="46" customFormat="1" ht="9" customHeight="1">
      <c r="A136" s="54" t="s">
        <v>5018</v>
      </c>
      <c r="B136" s="54" t="s">
        <v>5019</v>
      </c>
      <c r="C136" s="96">
        <v>32302.188999999998</v>
      </c>
      <c r="D136" s="359"/>
      <c r="H136" s="317"/>
    </row>
    <row r="137" spans="1:8" s="46" customFormat="1" ht="9" customHeight="1">
      <c r="A137" s="54" t="s">
        <v>5020</v>
      </c>
      <c r="B137" s="54" t="s">
        <v>5021</v>
      </c>
      <c r="C137" s="96">
        <v>929.56129999999996</v>
      </c>
      <c r="D137" s="359"/>
      <c r="H137" s="317"/>
    </row>
    <row r="138" spans="1:8" s="46" customFormat="1" ht="9" customHeight="1">
      <c r="A138" s="54" t="s">
        <v>5022</v>
      </c>
      <c r="B138" s="54" t="s">
        <v>5023</v>
      </c>
      <c r="C138" s="96">
        <v>1058.29</v>
      </c>
      <c r="D138" s="359"/>
      <c r="H138" s="317"/>
    </row>
    <row r="139" spans="1:8" s="46" customFormat="1" ht="9" customHeight="1">
      <c r="A139" s="54" t="s">
        <v>5024</v>
      </c>
      <c r="B139" s="54" t="s">
        <v>5025</v>
      </c>
      <c r="C139" s="96">
        <v>1675.46</v>
      </c>
      <c r="D139" s="359"/>
      <c r="H139" s="317"/>
    </row>
    <row r="140" spans="1:8" s="46" customFormat="1" ht="9" customHeight="1">
      <c r="A140" s="54" t="s">
        <v>5026</v>
      </c>
      <c r="B140" s="54" t="s">
        <v>5027</v>
      </c>
      <c r="C140" s="96">
        <v>1675.29</v>
      </c>
      <c r="D140" s="359"/>
      <c r="H140" s="317"/>
    </row>
    <row r="141" spans="1:8" s="46" customFormat="1" ht="9" customHeight="1">
      <c r="A141" s="54" t="s">
        <v>5028</v>
      </c>
      <c r="B141" s="54" t="s">
        <v>5029</v>
      </c>
      <c r="C141" s="96">
        <v>2592.6799999999998</v>
      </c>
      <c r="D141" s="359"/>
      <c r="H141" s="317"/>
    </row>
    <row r="142" spans="1:8" s="46" customFormat="1" ht="9" customHeight="1">
      <c r="A142" s="54" t="s">
        <v>5030</v>
      </c>
      <c r="B142" s="54" t="s">
        <v>5031</v>
      </c>
      <c r="C142" s="96">
        <v>2592.9499999999998</v>
      </c>
      <c r="D142" s="359"/>
      <c r="H142" s="317"/>
    </row>
    <row r="143" spans="1:8" s="46" customFormat="1" ht="9" customHeight="1">
      <c r="A143" s="54" t="s">
        <v>5032</v>
      </c>
      <c r="B143" s="54" t="s">
        <v>5033</v>
      </c>
      <c r="C143" s="96">
        <v>2592.8200000000002</v>
      </c>
      <c r="D143" s="359"/>
      <c r="H143" s="317"/>
    </row>
    <row r="144" spans="1:8" s="46" customFormat="1" ht="9" customHeight="1">
      <c r="A144" s="54" t="s">
        <v>5034</v>
      </c>
      <c r="B144" s="54" t="s">
        <v>5035</v>
      </c>
      <c r="C144" s="96">
        <v>4410</v>
      </c>
      <c r="D144" s="359"/>
      <c r="H144" s="317"/>
    </row>
    <row r="145" spans="1:8" s="46" customFormat="1" ht="9" customHeight="1">
      <c r="A145" s="54" t="s">
        <v>5036</v>
      </c>
      <c r="B145" s="54" t="s">
        <v>5037</v>
      </c>
      <c r="C145" s="96">
        <v>4409.78</v>
      </c>
      <c r="D145" s="359"/>
      <c r="H145" s="317"/>
    </row>
    <row r="146" spans="1:8" s="46" customFormat="1" ht="9" customHeight="1">
      <c r="A146" s="54" t="s">
        <v>5038</v>
      </c>
      <c r="B146" s="54" t="s">
        <v>5039</v>
      </c>
      <c r="C146" s="96">
        <v>4410.2299999999996</v>
      </c>
      <c r="D146" s="359"/>
      <c r="H146" s="317"/>
    </row>
    <row r="147" spans="1:8" s="46" customFormat="1" ht="9" customHeight="1">
      <c r="A147" s="54" t="s">
        <v>5040</v>
      </c>
      <c r="B147" s="54" t="s">
        <v>5041</v>
      </c>
      <c r="C147" s="96">
        <v>4410</v>
      </c>
      <c r="D147" s="359"/>
      <c r="H147" s="317"/>
    </row>
    <row r="148" spans="1:8" s="46" customFormat="1" ht="9" customHeight="1">
      <c r="A148" s="54" t="s">
        <v>5042</v>
      </c>
      <c r="B148" s="54" t="s">
        <v>5043</v>
      </c>
      <c r="C148" s="96">
        <v>4947.5055000000002</v>
      </c>
      <c r="D148" s="359"/>
      <c r="H148" s="317"/>
    </row>
    <row r="149" spans="1:8" s="46" customFormat="1" ht="9" customHeight="1">
      <c r="A149" s="54" t="s">
        <v>5044</v>
      </c>
      <c r="B149" s="54" t="s">
        <v>5045</v>
      </c>
      <c r="C149" s="96">
        <v>4947.5055000000002</v>
      </c>
      <c r="D149" s="359"/>
      <c r="H149" s="317"/>
    </row>
    <row r="150" spans="1:8" s="46" customFormat="1" ht="9" customHeight="1">
      <c r="A150" s="54" t="s">
        <v>5046</v>
      </c>
      <c r="B150" s="54" t="s">
        <v>5047</v>
      </c>
      <c r="C150" s="96">
        <v>4947.5055000000002</v>
      </c>
      <c r="D150" s="359"/>
      <c r="H150" s="317"/>
    </row>
    <row r="151" spans="1:8" s="46" customFormat="1" ht="9" customHeight="1">
      <c r="A151" s="54" t="s">
        <v>5048</v>
      </c>
      <c r="B151" s="54" t="s">
        <v>5049</v>
      </c>
      <c r="C151" s="96">
        <v>4947.5055000000002</v>
      </c>
      <c r="D151" s="359"/>
      <c r="H151" s="317"/>
    </row>
    <row r="152" spans="1:8" s="46" customFormat="1" ht="9" customHeight="1">
      <c r="A152" s="54" t="s">
        <v>5050</v>
      </c>
      <c r="B152" s="54" t="s">
        <v>5051</v>
      </c>
      <c r="C152" s="96">
        <v>4947.5055000000002</v>
      </c>
      <c r="D152" s="359"/>
      <c r="H152" s="317"/>
    </row>
    <row r="153" spans="1:8" s="46" customFormat="1" ht="9" customHeight="1">
      <c r="A153" s="54" t="s">
        <v>5052</v>
      </c>
      <c r="B153" s="54" t="s">
        <v>5053</v>
      </c>
      <c r="C153" s="96">
        <v>9275.3572000000004</v>
      </c>
      <c r="D153" s="359"/>
      <c r="H153" s="317"/>
    </row>
    <row r="154" spans="1:8" s="46" customFormat="1" ht="9" customHeight="1">
      <c r="A154" s="54" t="s">
        <v>5054</v>
      </c>
      <c r="B154" s="54" t="s">
        <v>5055</v>
      </c>
      <c r="C154" s="96">
        <v>9275.3572000000004</v>
      </c>
      <c r="D154" s="359"/>
      <c r="H154" s="317"/>
    </row>
    <row r="155" spans="1:8" s="46" customFormat="1" ht="9" customHeight="1">
      <c r="A155" s="54" t="s">
        <v>5056</v>
      </c>
      <c r="B155" s="54" t="s">
        <v>5057</v>
      </c>
      <c r="C155" s="96">
        <v>9275.3572000000004</v>
      </c>
      <c r="D155" s="359"/>
      <c r="H155" s="317"/>
    </row>
    <row r="156" spans="1:8" s="46" customFormat="1" ht="9" customHeight="1">
      <c r="A156" s="54" t="s">
        <v>5058</v>
      </c>
      <c r="B156" s="54" t="s">
        <v>5059</v>
      </c>
      <c r="C156" s="96">
        <v>9275.3572000000004</v>
      </c>
      <c r="D156" s="359"/>
      <c r="H156" s="317"/>
    </row>
    <row r="157" spans="1:8" s="46" customFormat="1" ht="9" customHeight="1">
      <c r="A157" s="54" t="s">
        <v>5060</v>
      </c>
      <c r="B157" s="54" t="s">
        <v>5061</v>
      </c>
      <c r="C157" s="96">
        <v>9275.3572000000004</v>
      </c>
      <c r="D157" s="359"/>
      <c r="H157" s="317"/>
    </row>
    <row r="158" spans="1:8" s="46" customFormat="1" ht="9" customHeight="1">
      <c r="A158" s="54" t="s">
        <v>5062</v>
      </c>
      <c r="B158" s="54" t="s">
        <v>5063</v>
      </c>
      <c r="C158" s="96">
        <v>9275.3572000000004</v>
      </c>
      <c r="D158" s="359"/>
      <c r="H158" s="317"/>
    </row>
    <row r="159" spans="1:8" s="46" customFormat="1" ht="9" customHeight="1">
      <c r="A159" s="54" t="s">
        <v>5064</v>
      </c>
      <c r="B159" s="54" t="s">
        <v>5065</v>
      </c>
      <c r="C159" s="96">
        <v>16431.1103</v>
      </c>
      <c r="D159" s="359"/>
      <c r="H159" s="317"/>
    </row>
    <row r="160" spans="1:8" s="46" customFormat="1" ht="9" customHeight="1">
      <c r="A160" s="54" t="s">
        <v>5066</v>
      </c>
      <c r="B160" s="54" t="s">
        <v>5067</v>
      </c>
      <c r="C160" s="96">
        <v>16431.1103</v>
      </c>
      <c r="D160" s="359"/>
      <c r="H160" s="317"/>
    </row>
    <row r="161" spans="1:8" s="46" customFormat="1" ht="9" customHeight="1">
      <c r="A161" s="54" t="s">
        <v>5068</v>
      </c>
      <c r="B161" s="54" t="s">
        <v>5069</v>
      </c>
      <c r="C161" s="96">
        <v>16431.1103</v>
      </c>
      <c r="D161" s="359"/>
      <c r="H161" s="317"/>
    </row>
    <row r="162" spans="1:8" s="46" customFormat="1" ht="9" customHeight="1">
      <c r="A162" s="54" t="s">
        <v>5070</v>
      </c>
      <c r="B162" s="54" t="s">
        <v>5071</v>
      </c>
      <c r="C162" s="96">
        <v>14838.1245</v>
      </c>
      <c r="D162" s="359"/>
      <c r="H162" s="317"/>
    </row>
    <row r="163" spans="1:8" s="46" customFormat="1" ht="9" customHeight="1">
      <c r="A163" s="54" t="s">
        <v>5072</v>
      </c>
      <c r="B163" s="54" t="s">
        <v>5073</v>
      </c>
      <c r="C163" s="96">
        <v>14838.3408</v>
      </c>
      <c r="D163" s="359"/>
      <c r="H163" s="317"/>
    </row>
    <row r="164" spans="1:8" s="46" customFormat="1" ht="9" customHeight="1">
      <c r="A164" s="54" t="s">
        <v>5074</v>
      </c>
      <c r="B164" s="54" t="s">
        <v>5075</v>
      </c>
      <c r="C164" s="96">
        <v>32030.051100000001</v>
      </c>
      <c r="D164" s="359"/>
      <c r="H164" s="317"/>
    </row>
    <row r="165" spans="1:8" s="46" customFormat="1" ht="9" customHeight="1">
      <c r="A165" s="54" t="s">
        <v>5076</v>
      </c>
      <c r="B165" s="54" t="s">
        <v>5077</v>
      </c>
      <c r="C165" s="96">
        <v>32030.051100000001</v>
      </c>
      <c r="D165" s="359"/>
      <c r="H165" s="317"/>
    </row>
    <row r="166" spans="1:8" s="46" customFormat="1" ht="9" customHeight="1">
      <c r="A166" s="54" t="s">
        <v>5078</v>
      </c>
      <c r="B166" s="54" t="s">
        <v>5079</v>
      </c>
      <c r="C166" s="96">
        <v>33972.089999999997</v>
      </c>
      <c r="D166" s="359"/>
      <c r="H166" s="317"/>
    </row>
    <row r="167" spans="1:8" s="46" customFormat="1" ht="9" customHeight="1">
      <c r="A167" s="54" t="s">
        <v>5080</v>
      </c>
      <c r="B167" s="54" t="s">
        <v>5081</v>
      </c>
      <c r="C167" s="96">
        <v>32030.051100000001</v>
      </c>
      <c r="D167" s="359"/>
      <c r="H167" s="317"/>
    </row>
    <row r="168" spans="1:8" s="46" customFormat="1" ht="9" customHeight="1">
      <c r="A168" s="54" t="s">
        <v>5082</v>
      </c>
      <c r="B168" s="54" t="s">
        <v>5083</v>
      </c>
      <c r="C168" s="96">
        <v>32030.051100000001</v>
      </c>
      <c r="D168" s="359"/>
      <c r="H168" s="317"/>
    </row>
    <row r="169" spans="1:8" s="46" customFormat="1" ht="9" customHeight="1">
      <c r="A169" s="54" t="s">
        <v>5084</v>
      </c>
      <c r="B169" s="54" t="s">
        <v>5085</v>
      </c>
      <c r="C169" s="96">
        <v>32025.2415</v>
      </c>
      <c r="D169" s="359"/>
      <c r="H169" s="317"/>
    </row>
    <row r="170" spans="1:8" s="46" customFormat="1" ht="9" customHeight="1">
      <c r="A170" s="54" t="s">
        <v>5086</v>
      </c>
      <c r="B170" s="54" t="s">
        <v>16713</v>
      </c>
      <c r="C170" s="96">
        <v>1498.6246000000001</v>
      </c>
      <c r="D170" s="359"/>
      <c r="H170" s="317"/>
    </row>
    <row r="171" spans="1:8" s="46" customFormat="1" ht="9" customHeight="1">
      <c r="A171" s="54" t="s">
        <v>5087</v>
      </c>
      <c r="B171" s="54" t="s">
        <v>16714</v>
      </c>
      <c r="C171" s="96">
        <v>1672.7005999999999</v>
      </c>
      <c r="D171" s="359"/>
      <c r="H171" s="317"/>
    </row>
    <row r="172" spans="1:8" s="45" customFormat="1" ht="9" customHeight="1">
      <c r="A172" s="54" t="s">
        <v>5088</v>
      </c>
      <c r="B172" s="54" t="s">
        <v>16715</v>
      </c>
      <c r="C172" s="96">
        <v>2472.9126999999999</v>
      </c>
      <c r="D172" s="359"/>
      <c r="H172" s="317"/>
    </row>
    <row r="173" spans="1:8" s="45" customFormat="1" ht="9" customHeight="1">
      <c r="A173" s="54" t="s">
        <v>5089</v>
      </c>
      <c r="B173" s="54" t="s">
        <v>16716</v>
      </c>
      <c r="C173" s="96">
        <v>4090.7071999999998</v>
      </c>
      <c r="D173" s="359"/>
      <c r="H173" s="317"/>
    </row>
    <row r="174" spans="1:8" s="45" customFormat="1" ht="9" customHeight="1">
      <c r="A174" s="54" t="s">
        <v>5090</v>
      </c>
      <c r="B174" s="54" t="s">
        <v>16717</v>
      </c>
      <c r="C174" s="96">
        <v>5529.3733000000002</v>
      </c>
      <c r="D174" s="359"/>
      <c r="H174" s="317"/>
    </row>
    <row r="175" spans="1:8" s="45" customFormat="1" ht="9" customHeight="1">
      <c r="A175" s="54" t="s">
        <v>5091</v>
      </c>
      <c r="B175" s="54" t="s">
        <v>16718</v>
      </c>
      <c r="C175" s="96">
        <v>8965.1178999999993</v>
      </c>
      <c r="D175" s="359"/>
      <c r="H175" s="317"/>
    </row>
    <row r="176" spans="1:8" s="45" customFormat="1" ht="9" customHeight="1">
      <c r="A176" s="54" t="s">
        <v>5092</v>
      </c>
      <c r="B176" s="54" t="s">
        <v>16719</v>
      </c>
      <c r="C176" s="96">
        <v>18744.993399999999</v>
      </c>
      <c r="D176" s="359"/>
      <c r="H176" s="317"/>
    </row>
    <row r="177" spans="1:8" s="45" customFormat="1" ht="9" customHeight="1">
      <c r="A177" s="54" t="s">
        <v>5093</v>
      </c>
      <c r="B177" s="54" t="s">
        <v>16720</v>
      </c>
      <c r="C177" s="96">
        <v>23005.8557</v>
      </c>
      <c r="D177" s="359"/>
      <c r="H177" s="317"/>
    </row>
    <row r="178" spans="1:8" ht="9" customHeight="1">
      <c r="A178" s="54" t="s">
        <v>5094</v>
      </c>
      <c r="B178" s="54" t="s">
        <v>16721</v>
      </c>
      <c r="C178" s="96">
        <v>50774.383000000002</v>
      </c>
      <c r="D178" s="359"/>
    </row>
    <row r="179" spans="1:8" ht="9" customHeight="1">
      <c r="A179" s="54" t="s">
        <v>5095</v>
      </c>
      <c r="B179" s="54" t="s">
        <v>16722</v>
      </c>
      <c r="C179" s="96">
        <v>1359.3909000000001</v>
      </c>
      <c r="D179" s="359"/>
    </row>
    <row r="180" spans="1:8" ht="9" customHeight="1">
      <c r="A180" s="54" t="s">
        <v>5096</v>
      </c>
      <c r="B180" s="54" t="s">
        <v>16723</v>
      </c>
      <c r="C180" s="96">
        <v>1547.335</v>
      </c>
      <c r="D180" s="359"/>
    </row>
    <row r="181" spans="1:8" ht="9" customHeight="1">
      <c r="A181" s="54" t="s">
        <v>5097</v>
      </c>
      <c r="B181" s="54" t="s">
        <v>16724</v>
      </c>
      <c r="C181" s="96">
        <v>2152.5893000000001</v>
      </c>
      <c r="D181" s="359"/>
    </row>
    <row r="182" spans="1:8" ht="9" customHeight="1">
      <c r="A182" s="54" t="s">
        <v>5098</v>
      </c>
      <c r="B182" s="54" t="s">
        <v>16725</v>
      </c>
      <c r="C182" s="96">
        <v>3863.5542</v>
      </c>
      <c r="D182" s="359"/>
    </row>
    <row r="183" spans="1:8" ht="9" customHeight="1">
      <c r="A183" s="54" t="s">
        <v>5099</v>
      </c>
      <c r="B183" s="54" t="s">
        <v>16726</v>
      </c>
      <c r="C183" s="96">
        <v>4702.0194000000001</v>
      </c>
      <c r="D183" s="359"/>
    </row>
    <row r="184" spans="1:8" ht="9" customHeight="1">
      <c r="A184" s="54" t="s">
        <v>5100</v>
      </c>
      <c r="B184" s="54" t="s">
        <v>16727</v>
      </c>
      <c r="C184" s="96">
        <v>6671.0879999999997</v>
      </c>
      <c r="D184" s="359"/>
    </row>
    <row r="185" spans="1:8" ht="9" customHeight="1">
      <c r="A185" s="54" t="s">
        <v>5101</v>
      </c>
      <c r="B185" s="54" t="s">
        <v>16728</v>
      </c>
      <c r="C185" s="96">
        <v>11946.7924</v>
      </c>
      <c r="D185" s="359"/>
    </row>
    <row r="186" spans="1:8" ht="9" customHeight="1">
      <c r="A186" s="54" t="s">
        <v>5102</v>
      </c>
      <c r="B186" s="54" t="s">
        <v>16729</v>
      </c>
      <c r="C186" s="96">
        <v>16423.092499999999</v>
      </c>
      <c r="D186" s="359"/>
    </row>
    <row r="187" spans="1:8" ht="9" customHeight="1">
      <c r="A187" s="54" t="s">
        <v>5103</v>
      </c>
      <c r="B187" s="54" t="s">
        <v>16730</v>
      </c>
      <c r="C187" s="96">
        <v>45599.060799999999</v>
      </c>
      <c r="D187" s="359"/>
    </row>
    <row r="188" spans="1:8" ht="9" customHeight="1">
      <c r="A188" s="54" t="s">
        <v>5104</v>
      </c>
      <c r="B188" s="54" t="s">
        <v>16731</v>
      </c>
      <c r="C188" s="96">
        <v>770.82550000000003</v>
      </c>
      <c r="D188" s="359"/>
    </row>
    <row r="189" spans="1:8" ht="9" customHeight="1">
      <c r="A189" s="54" t="s">
        <v>5105</v>
      </c>
      <c r="B189" s="54" t="s">
        <v>16732</v>
      </c>
      <c r="C189" s="96">
        <v>1206.0102999999999</v>
      </c>
      <c r="D189" s="359"/>
    </row>
    <row r="190" spans="1:8" ht="9" customHeight="1">
      <c r="A190" s="54" t="s">
        <v>5106</v>
      </c>
      <c r="B190" s="54" t="s">
        <v>16733</v>
      </c>
      <c r="C190" s="96">
        <v>1499.0166999999999</v>
      </c>
      <c r="D190" s="359"/>
    </row>
    <row r="191" spans="1:8" ht="9" customHeight="1">
      <c r="A191" s="54" t="s">
        <v>5107</v>
      </c>
      <c r="B191" s="54" t="s">
        <v>16734</v>
      </c>
      <c r="C191" s="96">
        <v>2576.0970000000002</v>
      </c>
      <c r="D191" s="359"/>
    </row>
    <row r="192" spans="1:8" ht="9" customHeight="1">
      <c r="A192" s="54" t="s">
        <v>5108</v>
      </c>
      <c r="B192" s="54" t="s">
        <v>16735</v>
      </c>
      <c r="C192" s="96">
        <v>3460.9679999999998</v>
      </c>
      <c r="D192" s="359"/>
    </row>
    <row r="193" spans="1:4" ht="9" customHeight="1">
      <c r="A193" s="54" t="s">
        <v>5109</v>
      </c>
      <c r="B193" s="54" t="s">
        <v>16736</v>
      </c>
      <c r="C193" s="96">
        <v>4851.4949999999999</v>
      </c>
      <c r="D193" s="359"/>
    </row>
    <row r="194" spans="1:4" ht="9" customHeight="1">
      <c r="A194" s="54" t="s">
        <v>5110</v>
      </c>
      <c r="B194" s="54" t="s">
        <v>16737</v>
      </c>
      <c r="C194" s="96">
        <v>7746.8795</v>
      </c>
      <c r="D194" s="359"/>
    </row>
    <row r="195" spans="1:4" ht="9" customHeight="1">
      <c r="A195" s="54" t="s">
        <v>5111</v>
      </c>
      <c r="B195" s="54" t="s">
        <v>16738</v>
      </c>
      <c r="C195" s="96">
        <v>15169.2232</v>
      </c>
      <c r="D195" s="359"/>
    </row>
    <row r="196" spans="1:4" ht="9" customHeight="1">
      <c r="A196" s="54" t="s">
        <v>5112</v>
      </c>
      <c r="B196" s="54" t="s">
        <v>16739</v>
      </c>
      <c r="C196" s="96">
        <v>23496.772099999998</v>
      </c>
      <c r="D196" s="359"/>
    </row>
    <row r="197" spans="1:4" ht="9" customHeight="1">
      <c r="A197" s="54" t="s">
        <v>5113</v>
      </c>
      <c r="B197" s="54" t="s">
        <v>16740</v>
      </c>
      <c r="C197" s="96">
        <v>968.76049999999998</v>
      </c>
      <c r="D197" s="359"/>
    </row>
    <row r="198" spans="1:4" ht="9" customHeight="1">
      <c r="A198" s="54" t="s">
        <v>5114</v>
      </c>
      <c r="B198" s="54" t="s">
        <v>16741</v>
      </c>
      <c r="C198" s="96">
        <v>1250.6143</v>
      </c>
      <c r="D198" s="359"/>
    </row>
    <row r="199" spans="1:4" ht="9" customHeight="1">
      <c r="A199" s="54" t="s">
        <v>5115</v>
      </c>
      <c r="B199" s="54" t="s">
        <v>16742</v>
      </c>
      <c r="C199" s="96">
        <v>1673.5331000000001</v>
      </c>
      <c r="D199" s="359"/>
    </row>
    <row r="200" spans="1:4" ht="9" customHeight="1">
      <c r="A200" s="54" t="s">
        <v>5116</v>
      </c>
      <c r="B200" s="54" t="s">
        <v>16743</v>
      </c>
      <c r="C200" s="96">
        <v>2630.0272</v>
      </c>
      <c r="D200" s="359"/>
    </row>
    <row r="201" spans="1:4" ht="9" customHeight="1">
      <c r="A201" s="54" t="s">
        <v>5117</v>
      </c>
      <c r="B201" s="54" t="s">
        <v>16744</v>
      </c>
      <c r="C201" s="96">
        <v>3746.5279999999998</v>
      </c>
      <c r="D201" s="359"/>
    </row>
    <row r="202" spans="1:4" ht="9" customHeight="1">
      <c r="A202" s="54" t="s">
        <v>5118</v>
      </c>
      <c r="B202" s="54" t="s">
        <v>16745</v>
      </c>
      <c r="C202" s="96">
        <v>5591.1226999999999</v>
      </c>
      <c r="D202" s="359"/>
    </row>
    <row r="203" spans="1:4" ht="9" customHeight="1">
      <c r="A203" s="54" t="s">
        <v>5119</v>
      </c>
      <c r="B203" s="54" t="s">
        <v>16746</v>
      </c>
      <c r="C203" s="96">
        <v>11177.8415</v>
      </c>
      <c r="D203" s="359"/>
    </row>
    <row r="204" spans="1:4" ht="9" customHeight="1">
      <c r="A204" s="54" t="s">
        <v>5120</v>
      </c>
      <c r="B204" s="54" t="s">
        <v>16747</v>
      </c>
      <c r="C204" s="96">
        <v>18302.246299999999</v>
      </c>
      <c r="D204" s="359"/>
    </row>
    <row r="205" spans="1:4" ht="9" customHeight="1">
      <c r="A205" s="54" t="s">
        <v>5121</v>
      </c>
      <c r="B205" s="54" t="s">
        <v>16748</v>
      </c>
      <c r="C205" s="96">
        <v>30166.278200000001</v>
      </c>
      <c r="D205" s="359"/>
    </row>
    <row r="206" spans="1:4" ht="9" customHeight="1">
      <c r="A206" s="54" t="s">
        <v>5122</v>
      </c>
      <c r="B206" s="54" t="s">
        <v>16749</v>
      </c>
      <c r="C206" s="96">
        <v>951.98199999999997</v>
      </c>
      <c r="D206" s="359"/>
    </row>
    <row r="207" spans="1:4" ht="9" customHeight="1">
      <c r="A207" s="54" t="s">
        <v>5123</v>
      </c>
      <c r="B207" s="54" t="s">
        <v>16750</v>
      </c>
      <c r="C207" s="96">
        <v>1088.1348</v>
      </c>
      <c r="D207" s="359"/>
    </row>
    <row r="208" spans="1:4" ht="9" customHeight="1">
      <c r="A208" s="54" t="s">
        <v>5124</v>
      </c>
      <c r="B208" s="54" t="s">
        <v>16751</v>
      </c>
      <c r="C208" s="96">
        <v>1309.0211999999999</v>
      </c>
      <c r="D208" s="359"/>
    </row>
    <row r="209" spans="1:4" ht="9" customHeight="1">
      <c r="A209" s="54" t="s">
        <v>5125</v>
      </c>
      <c r="B209" s="54" t="s">
        <v>16752</v>
      </c>
      <c r="C209" s="96">
        <v>1681.7899</v>
      </c>
      <c r="D209" s="359"/>
    </row>
    <row r="210" spans="1:4" ht="9" customHeight="1">
      <c r="A210" s="54" t="s">
        <v>5126</v>
      </c>
      <c r="B210" s="54" t="s">
        <v>16753</v>
      </c>
      <c r="C210" s="96">
        <v>1993.2456999999999</v>
      </c>
      <c r="D210" s="359"/>
    </row>
    <row r="211" spans="1:4" ht="9" customHeight="1">
      <c r="A211" s="54" t="s">
        <v>5127</v>
      </c>
      <c r="B211" s="54" t="s">
        <v>16754</v>
      </c>
      <c r="C211" s="96">
        <v>3181.3004000000001</v>
      </c>
      <c r="D211" s="359"/>
    </row>
    <row r="212" spans="1:4" ht="9" customHeight="1">
      <c r="A212" s="54" t="s">
        <v>5128</v>
      </c>
      <c r="B212" s="54" t="s">
        <v>16755</v>
      </c>
      <c r="C212" s="96">
        <v>7807.5087999999996</v>
      </c>
      <c r="D212" s="359"/>
    </row>
    <row r="213" spans="1:4" ht="9" customHeight="1">
      <c r="A213" s="54" t="s">
        <v>5129</v>
      </c>
      <c r="B213" s="54" t="s">
        <v>16756</v>
      </c>
      <c r="C213" s="96">
        <v>11607.096</v>
      </c>
      <c r="D213" s="359"/>
    </row>
    <row r="214" spans="1:4" ht="9" customHeight="1">
      <c r="A214" s="54" t="s">
        <v>5130</v>
      </c>
      <c r="B214" s="54" t="s">
        <v>16757</v>
      </c>
      <c r="C214" s="96">
        <v>3545.8209000000002</v>
      </c>
      <c r="D214" s="359"/>
    </row>
    <row r="215" spans="1:4" ht="9" customHeight="1">
      <c r="A215" s="54" t="s">
        <v>5131</v>
      </c>
      <c r="B215" s="54" t="s">
        <v>16758</v>
      </c>
      <c r="C215" s="96">
        <v>4657.4351999999999</v>
      </c>
      <c r="D215" s="359"/>
    </row>
    <row r="216" spans="1:4" ht="9" customHeight="1">
      <c r="A216" s="54" t="s">
        <v>5132</v>
      </c>
      <c r="B216" s="54" t="s">
        <v>16759</v>
      </c>
      <c r="C216" s="96">
        <v>5574.8006999999998</v>
      </c>
      <c r="D216" s="359"/>
    </row>
    <row r="217" spans="1:4" ht="9" customHeight="1">
      <c r="A217" s="54" t="s">
        <v>5133</v>
      </c>
      <c r="B217" s="54" t="s">
        <v>16760</v>
      </c>
      <c r="C217" s="96">
        <v>8038.7592000000004</v>
      </c>
      <c r="D217" s="359"/>
    </row>
    <row r="218" spans="1:4" ht="9" customHeight="1">
      <c r="A218" s="54" t="s">
        <v>5134</v>
      </c>
      <c r="B218" s="54" t="s">
        <v>16761</v>
      </c>
      <c r="C218" s="96">
        <v>10095.120500000001</v>
      </c>
      <c r="D218" s="359"/>
    </row>
    <row r="219" spans="1:4" ht="9" customHeight="1">
      <c r="A219" s="54" t="s">
        <v>5135</v>
      </c>
      <c r="B219" s="54" t="s">
        <v>16762</v>
      </c>
      <c r="C219" s="96">
        <v>13691.5316</v>
      </c>
      <c r="D219" s="359"/>
    </row>
    <row r="220" spans="1:4" ht="9" customHeight="1">
      <c r="A220" s="54" t="s">
        <v>5136</v>
      </c>
      <c r="B220" s="54" t="s">
        <v>16763</v>
      </c>
      <c r="C220" s="96">
        <v>23543.871999999999</v>
      </c>
      <c r="D220" s="359"/>
    </row>
    <row r="221" spans="1:4" ht="9" customHeight="1">
      <c r="A221" s="54" t="s">
        <v>5137</v>
      </c>
      <c r="B221" s="54" t="s">
        <v>16764</v>
      </c>
      <c r="C221" s="96">
        <v>41286.602599999998</v>
      </c>
      <c r="D221" s="359"/>
    </row>
    <row r="222" spans="1:4" ht="9" customHeight="1">
      <c r="A222" s="54" t="s">
        <v>5138</v>
      </c>
      <c r="B222" s="54" t="s">
        <v>16765</v>
      </c>
      <c r="C222" s="96">
        <v>69179.323499999999</v>
      </c>
      <c r="D222" s="359"/>
    </row>
    <row r="223" spans="1:4" ht="9" customHeight="1">
      <c r="A223" s="54" t="s">
        <v>5139</v>
      </c>
      <c r="B223" s="54" t="s">
        <v>16766</v>
      </c>
      <c r="C223" s="96">
        <v>5396.7384000000002</v>
      </c>
      <c r="D223" s="359"/>
    </row>
    <row r="224" spans="1:4" ht="9" customHeight="1">
      <c r="A224" s="54" t="s">
        <v>5140</v>
      </c>
      <c r="B224" s="54" t="s">
        <v>16767</v>
      </c>
      <c r="C224" s="96">
        <v>6439.5855000000001</v>
      </c>
      <c r="D224" s="359"/>
    </row>
    <row r="225" spans="1:5" ht="9" customHeight="1">
      <c r="A225" s="54" t="s">
        <v>5141</v>
      </c>
      <c r="B225" s="54" t="s">
        <v>16768</v>
      </c>
      <c r="C225" s="96">
        <v>8193.7800000000007</v>
      </c>
      <c r="D225" s="359"/>
    </row>
    <row r="226" spans="1:5" ht="9" customHeight="1">
      <c r="A226" s="54" t="s">
        <v>5142</v>
      </c>
      <c r="B226" s="54" t="s">
        <v>16769</v>
      </c>
      <c r="C226" s="96">
        <v>13759.2</v>
      </c>
      <c r="D226" s="359"/>
    </row>
    <row r="227" spans="1:5" ht="9" customHeight="1">
      <c r="A227" s="54" t="s">
        <v>5143</v>
      </c>
      <c r="B227" s="54" t="s">
        <v>16770</v>
      </c>
      <c r="C227" s="96">
        <v>16572.78</v>
      </c>
      <c r="D227" s="359"/>
    </row>
    <row r="228" spans="1:5" ht="9" customHeight="1">
      <c r="A228" s="54" t="s">
        <v>5144</v>
      </c>
      <c r="B228" s="54" t="s">
        <v>16771</v>
      </c>
      <c r="C228" s="96">
        <v>23284.799999999999</v>
      </c>
      <c r="D228" s="359"/>
    </row>
    <row r="229" spans="1:5" ht="9" customHeight="1">
      <c r="A229" s="54" t="s">
        <v>5145</v>
      </c>
      <c r="B229" s="54" t="s">
        <v>16772</v>
      </c>
      <c r="C229" s="96">
        <v>51597</v>
      </c>
      <c r="D229" s="359"/>
    </row>
    <row r="230" spans="1:5" ht="9" customHeight="1">
      <c r="A230" s="54" t="s">
        <v>5146</v>
      </c>
      <c r="B230" s="54" t="s">
        <v>16773</v>
      </c>
      <c r="C230" s="96">
        <v>77439.600000000006</v>
      </c>
      <c r="D230" s="359"/>
    </row>
    <row r="231" spans="1:5" ht="9" customHeight="1">
      <c r="A231" s="54" t="s">
        <v>5147</v>
      </c>
      <c r="B231" s="54" t="s">
        <v>16774</v>
      </c>
      <c r="C231" s="96">
        <v>153644.4</v>
      </c>
      <c r="D231" s="359"/>
    </row>
    <row r="232" spans="1:5" ht="9" customHeight="1">
      <c r="A232" s="54"/>
      <c r="B232" s="54"/>
      <c r="C232" s="96"/>
      <c r="D232" s="120"/>
      <c r="E232" s="96"/>
    </row>
    <row r="233" spans="1:5" ht="9" customHeight="1">
      <c r="A233" s="54"/>
      <c r="B233" s="54"/>
      <c r="C233" s="96"/>
      <c r="D233" s="120"/>
      <c r="E233" s="96"/>
    </row>
    <row r="234" spans="1:5" ht="9" customHeight="1">
      <c r="A234" s="54"/>
      <c r="B234" s="54"/>
      <c r="C234" s="96"/>
      <c r="D234" s="120"/>
      <c r="E234" s="96"/>
    </row>
    <row r="235" spans="1:5" ht="9" customHeight="1">
      <c r="A235" s="54"/>
      <c r="B235" s="54"/>
      <c r="C235" s="96"/>
      <c r="D235" s="120"/>
      <c r="E235" s="96"/>
    </row>
    <row r="236" spans="1:5" ht="9" customHeight="1">
      <c r="A236" s="54"/>
      <c r="B236" s="54"/>
      <c r="C236" s="96"/>
      <c r="D236" s="120"/>
      <c r="E236" s="96"/>
    </row>
    <row r="237" spans="1:5" ht="9" customHeight="1">
      <c r="A237" s="54"/>
      <c r="B237" s="54"/>
      <c r="C237" s="96"/>
      <c r="D237" s="120"/>
      <c r="E237" s="96"/>
    </row>
    <row r="238" spans="1:5" ht="9" customHeight="1">
      <c r="A238" s="54"/>
      <c r="B238" s="54"/>
      <c r="C238" s="96"/>
      <c r="D238" s="120"/>
      <c r="E238" s="96"/>
    </row>
    <row r="239" spans="1:5" ht="9" customHeight="1">
      <c r="A239" s="54"/>
      <c r="B239" s="54"/>
      <c r="C239" s="96"/>
      <c r="D239" s="120"/>
      <c r="E239" s="96"/>
    </row>
    <row r="240" spans="1:5" ht="9" customHeight="1">
      <c r="A240" s="54"/>
      <c r="B240" s="54"/>
      <c r="C240" s="96"/>
      <c r="D240" s="120"/>
      <c r="E240" s="96"/>
    </row>
    <row r="241" spans="1:5" ht="9" customHeight="1">
      <c r="A241" s="54"/>
      <c r="B241" s="54"/>
      <c r="C241" s="96"/>
      <c r="D241" s="120"/>
      <c r="E241" s="96"/>
    </row>
    <row r="242" spans="1:5" ht="9" customHeight="1">
      <c r="A242" s="54"/>
      <c r="B242" s="54"/>
      <c r="C242" s="96"/>
      <c r="D242" s="120"/>
      <c r="E242" s="96"/>
    </row>
    <row r="243" spans="1:5" ht="9" customHeight="1">
      <c r="A243" s="54"/>
      <c r="B243" s="54"/>
      <c r="C243" s="96"/>
      <c r="D243" s="120"/>
      <c r="E243" s="96"/>
    </row>
    <row r="244" spans="1:5" ht="9" customHeight="1">
      <c r="A244" s="54"/>
      <c r="B244" s="54"/>
      <c r="C244" s="96"/>
      <c r="D244" s="120"/>
      <c r="E244" s="96"/>
    </row>
    <row r="245" spans="1:5" ht="9" customHeight="1">
      <c r="A245" s="54"/>
      <c r="B245" s="54"/>
      <c r="C245" s="96"/>
      <c r="D245" s="120"/>
      <c r="E245" s="96"/>
    </row>
    <row r="246" spans="1:5" ht="9" customHeight="1">
      <c r="A246" s="54"/>
      <c r="B246" s="54"/>
      <c r="C246" s="96"/>
      <c r="D246" s="120"/>
      <c r="E246" s="96"/>
    </row>
    <row r="247" spans="1:5" ht="9" customHeight="1">
      <c r="A247" s="54"/>
      <c r="B247" s="54"/>
      <c r="C247" s="96"/>
      <c r="D247" s="120"/>
      <c r="E247" s="96"/>
    </row>
    <row r="248" spans="1:5" ht="9" customHeight="1">
      <c r="A248" s="54"/>
      <c r="B248" s="54"/>
      <c r="C248" s="96"/>
      <c r="D248" s="120"/>
      <c r="E248" s="96"/>
    </row>
    <row r="249" spans="1:5" ht="9" customHeight="1">
      <c r="A249" s="54"/>
      <c r="B249" s="54"/>
      <c r="C249" s="96"/>
      <c r="D249" s="120"/>
      <c r="E249" s="96"/>
    </row>
    <row r="250" spans="1:5" ht="9" customHeight="1">
      <c r="A250" s="54"/>
      <c r="B250" s="54"/>
      <c r="C250" s="96"/>
      <c r="D250" s="120"/>
      <c r="E250" s="96"/>
    </row>
    <row r="251" spans="1:5" ht="9" customHeight="1">
      <c r="A251" s="54"/>
      <c r="B251" s="54"/>
      <c r="C251" s="96"/>
      <c r="D251" s="120"/>
      <c r="E251" s="96"/>
    </row>
    <row r="252" spans="1:5" ht="9" customHeight="1">
      <c r="A252" s="54"/>
      <c r="B252" s="54"/>
      <c r="C252" s="96"/>
      <c r="D252" s="120"/>
      <c r="E252" s="96"/>
    </row>
    <row r="253" spans="1:5" ht="9" customHeight="1">
      <c r="A253" s="54"/>
      <c r="B253" s="54"/>
      <c r="C253" s="96"/>
      <c r="D253" s="120"/>
      <c r="E253" s="96"/>
    </row>
    <row r="254" spans="1:5" ht="9" customHeight="1">
      <c r="A254" s="54"/>
      <c r="B254" s="54"/>
      <c r="C254" s="96"/>
      <c r="D254" s="120"/>
      <c r="E254" s="96"/>
    </row>
    <row r="255" spans="1:5" ht="9" customHeight="1">
      <c r="A255" s="54"/>
      <c r="B255" s="54"/>
      <c r="C255" s="96"/>
      <c r="D255" s="120"/>
      <c r="E255" s="96"/>
    </row>
    <row r="256" spans="1:5" ht="9" customHeight="1">
      <c r="A256" s="54"/>
      <c r="B256" s="54"/>
      <c r="C256" s="96"/>
      <c r="D256" s="120"/>
      <c r="E256" s="96"/>
    </row>
    <row r="257" spans="1:5" ht="9" customHeight="1">
      <c r="A257" s="54"/>
      <c r="B257" s="54"/>
      <c r="C257" s="96"/>
      <c r="E257" s="96"/>
    </row>
    <row r="258" spans="1:5" ht="9" customHeight="1">
      <c r="A258" s="54"/>
      <c r="B258" s="54"/>
      <c r="C258" s="96"/>
      <c r="E258" s="96"/>
    </row>
    <row r="259" spans="1:5" ht="9" customHeight="1">
      <c r="A259" s="54"/>
      <c r="B259" s="54"/>
      <c r="C259" s="96"/>
      <c r="E259" s="96"/>
    </row>
    <row r="260" spans="1:5" ht="9" customHeight="1">
      <c r="A260" s="54"/>
      <c r="B260" s="54"/>
      <c r="C260" s="96"/>
      <c r="E260" s="96"/>
    </row>
    <row r="261" spans="1:5" ht="9" customHeight="1">
      <c r="A261" s="54"/>
      <c r="B261" s="54"/>
      <c r="C261" s="96"/>
      <c r="E261" s="96"/>
    </row>
    <row r="262" spans="1:5" ht="9" customHeight="1">
      <c r="A262" s="54"/>
      <c r="B262" s="54"/>
      <c r="C262" s="96"/>
      <c r="E262" s="96"/>
    </row>
    <row r="263" spans="1:5" ht="9" customHeight="1">
      <c r="A263" s="54"/>
      <c r="B263" s="54"/>
      <c r="C263" s="96"/>
      <c r="E263" s="96"/>
    </row>
    <row r="264" spans="1:5" ht="9" customHeight="1">
      <c r="A264" s="54"/>
      <c r="B264" s="54"/>
      <c r="C264" s="96"/>
      <c r="E264" s="96"/>
    </row>
    <row r="265" spans="1:5" ht="9" customHeight="1">
      <c r="A265" s="54"/>
      <c r="B265" s="54"/>
      <c r="C265" s="96"/>
      <c r="E265" s="96"/>
    </row>
    <row r="266" spans="1:5" ht="9" customHeight="1">
      <c r="A266" s="54"/>
      <c r="B266" s="54"/>
      <c r="C266" s="96"/>
      <c r="E266" s="96"/>
    </row>
    <row r="267" spans="1:5" ht="9" customHeight="1">
      <c r="A267" s="54"/>
      <c r="B267" s="54"/>
      <c r="C267" s="96"/>
      <c r="E267" s="96"/>
    </row>
    <row r="268" spans="1:5" ht="9" customHeight="1">
      <c r="A268" s="54"/>
      <c r="B268" s="54"/>
      <c r="C268" s="96"/>
      <c r="E268" s="96"/>
    </row>
    <row r="269" spans="1:5" ht="9" customHeight="1">
      <c r="A269" s="54"/>
      <c r="B269" s="54"/>
      <c r="C269" s="96"/>
      <c r="E269" s="96"/>
    </row>
    <row r="270" spans="1:5" ht="9" customHeight="1">
      <c r="A270" s="54"/>
      <c r="B270" s="54"/>
      <c r="C270" s="96"/>
      <c r="E270" s="96"/>
    </row>
    <row r="271" spans="1:5" ht="9" customHeight="1">
      <c r="A271" s="54"/>
      <c r="B271" s="54"/>
      <c r="C271" s="96"/>
      <c r="E271" s="96"/>
    </row>
    <row r="272" spans="1:5" ht="9" customHeight="1">
      <c r="A272" s="54"/>
      <c r="B272" s="54"/>
      <c r="C272" s="96"/>
      <c r="E272" s="96"/>
    </row>
    <row r="273" spans="1:5" ht="9" customHeight="1">
      <c r="A273" s="54"/>
      <c r="B273" s="54"/>
      <c r="C273" s="96"/>
      <c r="E273" s="96"/>
    </row>
    <row r="274" spans="1:5" ht="9" customHeight="1">
      <c r="A274" s="54"/>
      <c r="B274" s="54"/>
      <c r="C274" s="96"/>
      <c r="E274" s="96"/>
    </row>
    <row r="275" spans="1:5" ht="9" customHeight="1">
      <c r="A275" s="54"/>
      <c r="B275" s="54"/>
      <c r="C275" s="96"/>
      <c r="E275" s="96"/>
    </row>
    <row r="276" spans="1:5" ht="9" customHeight="1">
      <c r="A276" s="54"/>
      <c r="B276" s="54"/>
      <c r="C276" s="96"/>
      <c r="E276" s="96"/>
    </row>
    <row r="277" spans="1:5" ht="9" customHeight="1">
      <c r="A277" s="54"/>
      <c r="B277" s="54"/>
      <c r="C277" s="96"/>
      <c r="E277" s="96"/>
    </row>
    <row r="278" spans="1:5" ht="9" customHeight="1">
      <c r="A278" s="54"/>
      <c r="B278" s="54"/>
      <c r="C278" s="96"/>
      <c r="E278" s="96"/>
    </row>
    <row r="279" spans="1:5" ht="9" customHeight="1">
      <c r="A279" s="54"/>
      <c r="B279" s="54"/>
      <c r="C279" s="96"/>
      <c r="E279" s="96"/>
    </row>
    <row r="280" spans="1:5" ht="9" customHeight="1">
      <c r="A280" s="54"/>
      <c r="B280" s="54"/>
      <c r="C280" s="96"/>
      <c r="E280" s="96"/>
    </row>
    <row r="281" spans="1:5" ht="9" customHeight="1">
      <c r="A281" s="54"/>
      <c r="B281" s="54"/>
      <c r="C281" s="96"/>
      <c r="E281" s="96"/>
    </row>
    <row r="282" spans="1:5" ht="9" customHeight="1">
      <c r="A282" s="54"/>
      <c r="B282" s="54"/>
      <c r="C282" s="96"/>
      <c r="E282" s="96"/>
    </row>
    <row r="283" spans="1:5" ht="9" customHeight="1">
      <c r="A283" s="54"/>
      <c r="B283" s="54"/>
      <c r="C283" s="96"/>
      <c r="E283" s="96"/>
    </row>
    <row r="284" spans="1:5" ht="9" customHeight="1">
      <c r="A284" s="54"/>
      <c r="B284" s="54"/>
      <c r="C284" s="96"/>
      <c r="E284" s="96"/>
    </row>
    <row r="285" spans="1:5" ht="9" customHeight="1">
      <c r="A285" s="54"/>
      <c r="B285" s="54"/>
      <c r="C285" s="96"/>
      <c r="E285" s="96"/>
    </row>
    <row r="286" spans="1:5" ht="9" customHeight="1">
      <c r="A286" s="54"/>
      <c r="B286" s="54"/>
      <c r="C286" s="96"/>
      <c r="E286" s="96"/>
    </row>
    <row r="287" spans="1:5" ht="9" customHeight="1">
      <c r="A287" s="54"/>
      <c r="B287" s="54"/>
      <c r="C287" s="96"/>
      <c r="E287" s="96"/>
    </row>
    <row r="288" spans="1:5" ht="9" customHeight="1">
      <c r="A288" s="54"/>
      <c r="B288" s="54"/>
      <c r="C288" s="96"/>
      <c r="E288" s="96"/>
    </row>
    <row r="289" spans="1:5" ht="9" customHeight="1">
      <c r="A289" s="54"/>
      <c r="B289" s="54"/>
      <c r="C289" s="96"/>
      <c r="E289" s="96"/>
    </row>
    <row r="290" spans="1:5" ht="9" customHeight="1">
      <c r="A290" s="54"/>
      <c r="B290" s="54"/>
      <c r="C290" s="96"/>
      <c r="E290" s="96"/>
    </row>
    <row r="291" spans="1:5" ht="9" customHeight="1">
      <c r="A291" s="54"/>
      <c r="B291" s="54"/>
      <c r="C291" s="96"/>
      <c r="E291" s="96"/>
    </row>
    <row r="292" spans="1:5" ht="9" customHeight="1">
      <c r="A292" s="54"/>
      <c r="B292" s="54"/>
      <c r="C292" s="96"/>
      <c r="E292" s="96"/>
    </row>
    <row r="293" spans="1:5" ht="9" customHeight="1">
      <c r="A293" s="54"/>
      <c r="B293" s="54"/>
      <c r="C293" s="96"/>
      <c r="E293" s="96"/>
    </row>
    <row r="294" spans="1:5" ht="9" customHeight="1">
      <c r="A294" s="54"/>
      <c r="B294" s="54"/>
      <c r="C294" s="96"/>
      <c r="E294" s="96"/>
    </row>
    <row r="295" spans="1:5" ht="9" customHeight="1">
      <c r="A295" s="54"/>
      <c r="B295" s="54"/>
      <c r="C295" s="96"/>
      <c r="E295" s="96"/>
    </row>
    <row r="296" spans="1:5" ht="9" customHeight="1">
      <c r="A296" s="54"/>
      <c r="B296" s="54"/>
      <c r="C296" s="96"/>
      <c r="E296" s="96"/>
    </row>
    <row r="297" spans="1:5" ht="9" customHeight="1">
      <c r="A297" s="54"/>
      <c r="B297" s="54"/>
      <c r="C297" s="96"/>
      <c r="E297" s="96"/>
    </row>
    <row r="298" spans="1:5" ht="9" customHeight="1">
      <c r="A298" s="54"/>
      <c r="B298" s="54"/>
      <c r="C298" s="96"/>
      <c r="E298" s="96"/>
    </row>
    <row r="299" spans="1:5" ht="9" customHeight="1">
      <c r="A299" s="54"/>
      <c r="B299" s="54"/>
      <c r="C299" s="96"/>
      <c r="E299" s="96"/>
    </row>
    <row r="300" spans="1:5" ht="9" customHeight="1">
      <c r="A300" s="54"/>
      <c r="B300" s="54"/>
      <c r="C300" s="96"/>
      <c r="E300" s="96"/>
    </row>
    <row r="301" spans="1:5" ht="9" customHeight="1">
      <c r="A301" s="54"/>
      <c r="B301" s="54"/>
      <c r="C301" s="96"/>
      <c r="E301" s="96"/>
    </row>
    <row r="302" spans="1:5" ht="9" customHeight="1">
      <c r="A302" s="54"/>
      <c r="B302" s="54"/>
      <c r="C302" s="96"/>
      <c r="E302" s="96"/>
    </row>
    <row r="303" spans="1:5" ht="9" customHeight="1">
      <c r="A303" s="54"/>
      <c r="B303" s="54"/>
      <c r="C303" s="96"/>
      <c r="E303" s="96"/>
    </row>
    <row r="304" spans="1:5" ht="9" customHeight="1">
      <c r="A304" s="54"/>
      <c r="B304" s="54"/>
      <c r="C304" s="96"/>
      <c r="E304" s="96"/>
    </row>
    <row r="305" spans="1:5" ht="9" customHeight="1">
      <c r="A305" s="54"/>
      <c r="B305" s="54"/>
      <c r="C305" s="96"/>
      <c r="E305" s="96"/>
    </row>
    <row r="306" spans="1:5" ht="9" customHeight="1">
      <c r="A306" s="54"/>
      <c r="B306" s="54"/>
      <c r="C306" s="96"/>
      <c r="E306" s="96"/>
    </row>
    <row r="307" spans="1:5" ht="9" customHeight="1">
      <c r="A307" s="54"/>
      <c r="B307" s="54"/>
      <c r="C307" s="96"/>
      <c r="E307" s="96"/>
    </row>
    <row r="308" spans="1:5" ht="9" customHeight="1">
      <c r="A308" s="54"/>
      <c r="B308" s="54"/>
      <c r="C308" s="96"/>
      <c r="E308" s="96"/>
    </row>
    <row r="309" spans="1:5" ht="9" customHeight="1">
      <c r="A309" s="54"/>
      <c r="B309" s="54"/>
      <c r="C309" s="96"/>
      <c r="E309" s="96"/>
    </row>
    <row r="310" spans="1:5" ht="9" customHeight="1">
      <c r="A310" s="54"/>
      <c r="B310" s="54"/>
      <c r="C310" s="96"/>
      <c r="E310" s="96"/>
    </row>
    <row r="311" spans="1:5" ht="9" customHeight="1">
      <c r="A311" s="54"/>
      <c r="B311" s="54"/>
      <c r="C311" s="96"/>
      <c r="E311" s="96"/>
    </row>
    <row r="312" spans="1:5" ht="9" customHeight="1">
      <c r="A312" s="54"/>
      <c r="B312" s="54"/>
      <c r="C312" s="96"/>
      <c r="E312" s="96"/>
    </row>
    <row r="313" spans="1:5" ht="9" customHeight="1">
      <c r="A313" s="54"/>
      <c r="B313" s="54"/>
      <c r="C313" s="96"/>
      <c r="E313" s="96"/>
    </row>
    <row r="314" spans="1:5" ht="9" customHeight="1">
      <c r="A314" s="54"/>
      <c r="B314" s="54"/>
      <c r="C314" s="96"/>
      <c r="E314" s="96"/>
    </row>
    <row r="315" spans="1:5" ht="9" customHeight="1">
      <c r="E315" s="96"/>
    </row>
    <row r="316" spans="1:5" ht="9" customHeight="1">
      <c r="E316" s="96"/>
    </row>
    <row r="317" spans="1:5" ht="9" customHeight="1">
      <c r="E317" s="96"/>
    </row>
    <row r="318" spans="1:5" ht="9" customHeight="1">
      <c r="E318" s="96"/>
    </row>
    <row r="319" spans="1:5" ht="9" customHeight="1">
      <c r="E319" s="96"/>
    </row>
    <row r="320" spans="1:5" ht="9" customHeight="1">
      <c r="E320" s="96"/>
    </row>
    <row r="321" spans="5:5" ht="9" customHeight="1">
      <c r="E321" s="96"/>
    </row>
    <row r="322" spans="5:5" ht="9" customHeight="1">
      <c r="E322" s="96"/>
    </row>
    <row r="323" spans="5:5" ht="9" customHeight="1">
      <c r="E323" s="96"/>
    </row>
    <row r="324" spans="5:5" ht="9" customHeight="1">
      <c r="E324" s="96"/>
    </row>
    <row r="325" spans="5:5" ht="9" customHeight="1">
      <c r="E325" s="96"/>
    </row>
    <row r="326" spans="5:5" ht="9" customHeight="1">
      <c r="E326" s="96"/>
    </row>
    <row r="327" spans="5:5" ht="9" customHeight="1">
      <c r="E327" s="96"/>
    </row>
    <row r="328" spans="5:5" ht="9" customHeight="1">
      <c r="E328" s="96"/>
    </row>
    <row r="329" spans="5:5" ht="9" customHeight="1">
      <c r="E329" s="96"/>
    </row>
    <row r="330" spans="5:5" ht="9" customHeight="1">
      <c r="E330" s="96"/>
    </row>
    <row r="331" spans="5:5" ht="9" customHeight="1">
      <c r="E331" s="96"/>
    </row>
    <row r="332" spans="5:5" ht="9" customHeight="1">
      <c r="E332" s="96"/>
    </row>
    <row r="333" spans="5:5" ht="9" customHeight="1">
      <c r="E333" s="96"/>
    </row>
    <row r="334" spans="5:5" ht="9" customHeight="1">
      <c r="E334" s="96"/>
    </row>
    <row r="335" spans="5:5" ht="9" customHeight="1">
      <c r="E335" s="96"/>
    </row>
    <row r="336" spans="5:5" ht="9" customHeight="1">
      <c r="E336" s="96"/>
    </row>
    <row r="337" spans="5:5" ht="9" customHeight="1">
      <c r="E337" s="96"/>
    </row>
    <row r="338" spans="5:5" ht="9" customHeight="1">
      <c r="E338" s="96"/>
    </row>
    <row r="339" spans="5:5" ht="9" customHeight="1">
      <c r="E339" s="96"/>
    </row>
    <row r="340" spans="5:5" ht="9" customHeight="1">
      <c r="E340" s="96"/>
    </row>
    <row r="341" spans="5:5" ht="9" customHeight="1">
      <c r="E341" s="96"/>
    </row>
    <row r="342" spans="5:5" ht="9" customHeight="1">
      <c r="E342" s="96"/>
    </row>
    <row r="343" spans="5:5" ht="9" customHeight="1">
      <c r="E343" s="96"/>
    </row>
    <row r="344" spans="5:5" ht="9" customHeight="1">
      <c r="E344" s="96"/>
    </row>
    <row r="345" spans="5:5" ht="9" customHeight="1">
      <c r="E345" s="96"/>
    </row>
    <row r="346" spans="5:5" ht="9" customHeight="1">
      <c r="E346" s="96"/>
    </row>
    <row r="347" spans="5:5" ht="9" customHeight="1">
      <c r="E347" s="96"/>
    </row>
    <row r="348" spans="5:5" ht="9" customHeight="1">
      <c r="E348" s="96"/>
    </row>
    <row r="349" spans="5:5" ht="9" customHeight="1">
      <c r="E349" s="96"/>
    </row>
    <row r="350" spans="5:5" ht="9" customHeight="1">
      <c r="E350" s="96"/>
    </row>
    <row r="351" spans="5:5" ht="9" customHeight="1">
      <c r="E351" s="96"/>
    </row>
    <row r="352" spans="5:5" ht="9" customHeight="1">
      <c r="E352" s="96"/>
    </row>
    <row r="353" spans="5:5" ht="9" customHeight="1">
      <c r="E353" s="96"/>
    </row>
    <row r="354" spans="5:5" ht="9" customHeight="1">
      <c r="E354" s="96"/>
    </row>
    <row r="355" spans="5:5" ht="9" customHeight="1">
      <c r="E355" s="96"/>
    </row>
    <row r="356" spans="5:5" ht="9" customHeight="1">
      <c r="E356" s="96"/>
    </row>
    <row r="357" spans="5:5" ht="9" customHeight="1">
      <c r="E357" s="96"/>
    </row>
    <row r="358" spans="5:5" ht="9" customHeight="1">
      <c r="E358" s="96"/>
    </row>
    <row r="359" spans="5:5" ht="9" customHeight="1">
      <c r="E359" s="96"/>
    </row>
    <row r="360" spans="5:5" ht="9" customHeight="1">
      <c r="E360" s="96"/>
    </row>
    <row r="361" spans="5:5" ht="9" customHeight="1">
      <c r="E361" s="96"/>
    </row>
    <row r="362" spans="5:5" ht="9" customHeight="1">
      <c r="E362" s="96"/>
    </row>
    <row r="363" spans="5:5" ht="9" customHeight="1">
      <c r="E363" s="96"/>
    </row>
    <row r="364" spans="5:5" ht="9" customHeight="1">
      <c r="E364" s="96"/>
    </row>
    <row r="365" spans="5:5" ht="9" customHeight="1">
      <c r="E365" s="96"/>
    </row>
    <row r="366" spans="5:5" ht="9" customHeight="1">
      <c r="E366" s="96"/>
    </row>
    <row r="367" spans="5:5" ht="9" customHeight="1">
      <c r="E367" s="96"/>
    </row>
    <row r="368" spans="5:5" ht="9" customHeight="1">
      <c r="E368" s="96"/>
    </row>
    <row r="369" spans="5:5" ht="9" customHeight="1">
      <c r="E369" s="96"/>
    </row>
    <row r="370" spans="5:5" ht="9" customHeight="1">
      <c r="E370" s="96"/>
    </row>
    <row r="371" spans="5:5" ht="9" customHeight="1">
      <c r="E371" s="96"/>
    </row>
    <row r="372" spans="5:5" ht="9" customHeight="1">
      <c r="E372" s="96"/>
    </row>
    <row r="373" spans="5:5" ht="9" customHeight="1">
      <c r="E373" s="96"/>
    </row>
    <row r="374" spans="5:5" ht="9" customHeight="1">
      <c r="E374" s="96"/>
    </row>
    <row r="375" spans="5:5" ht="9" customHeight="1">
      <c r="E375" s="96"/>
    </row>
    <row r="376" spans="5:5" ht="9" customHeight="1">
      <c r="E376" s="96"/>
    </row>
    <row r="377" spans="5:5" ht="9" customHeight="1">
      <c r="E377" s="96"/>
    </row>
    <row r="378" spans="5:5" ht="9" customHeight="1">
      <c r="E378" s="96"/>
    </row>
    <row r="379" spans="5:5" ht="9" customHeight="1">
      <c r="E379" s="96"/>
    </row>
    <row r="380" spans="5:5" ht="9" customHeight="1">
      <c r="E380" s="96"/>
    </row>
    <row r="381" spans="5:5" ht="9" customHeight="1">
      <c r="E381" s="96"/>
    </row>
    <row r="382" spans="5:5" ht="9" customHeight="1">
      <c r="E382" s="96"/>
    </row>
    <row r="383" spans="5:5" ht="9" customHeight="1">
      <c r="E383" s="96"/>
    </row>
    <row r="384" spans="5:5" ht="9" customHeight="1">
      <c r="E384" s="96"/>
    </row>
    <row r="385" spans="5:5" ht="9" customHeight="1">
      <c r="E385" s="96"/>
    </row>
    <row r="386" spans="5:5" ht="9" customHeight="1">
      <c r="E386" s="96"/>
    </row>
    <row r="387" spans="5:5" ht="9" customHeight="1">
      <c r="E387" s="96"/>
    </row>
    <row r="388" spans="5:5" ht="9" customHeight="1">
      <c r="E388" s="96"/>
    </row>
    <row r="389" spans="5:5" ht="9" customHeight="1">
      <c r="E389" s="96"/>
    </row>
    <row r="390" spans="5:5" ht="9" customHeight="1">
      <c r="E390" s="96"/>
    </row>
    <row r="391" spans="5:5" ht="9" customHeight="1">
      <c r="E391" s="96"/>
    </row>
    <row r="392" spans="5:5" ht="9" customHeight="1">
      <c r="E392" s="96"/>
    </row>
    <row r="393" spans="5:5" ht="9" customHeight="1">
      <c r="E393" s="96"/>
    </row>
    <row r="394" spans="5:5" ht="9" customHeight="1">
      <c r="E394" s="96"/>
    </row>
    <row r="395" spans="5:5" ht="9" customHeight="1">
      <c r="E395" s="96"/>
    </row>
    <row r="396" spans="5:5" ht="9" customHeight="1">
      <c r="E396" s="96"/>
    </row>
    <row r="397" spans="5:5" ht="9" customHeight="1">
      <c r="E397" s="96"/>
    </row>
    <row r="398" spans="5:5" ht="9" customHeight="1">
      <c r="E398" s="96"/>
    </row>
    <row r="399" spans="5:5" ht="9" customHeight="1">
      <c r="E399" s="96"/>
    </row>
    <row r="400" spans="5:5" ht="9" customHeight="1">
      <c r="E400" s="96"/>
    </row>
    <row r="401" spans="5:5" ht="9" customHeight="1">
      <c r="E401" s="96"/>
    </row>
    <row r="402" spans="5:5" ht="9" customHeight="1">
      <c r="E402" s="96"/>
    </row>
    <row r="403" spans="5:5" ht="9" customHeight="1">
      <c r="E403" s="96"/>
    </row>
    <row r="404" spans="5:5" ht="9" customHeight="1">
      <c r="E404" s="96"/>
    </row>
    <row r="405" spans="5:5" ht="9" customHeight="1">
      <c r="E405" s="96"/>
    </row>
    <row r="406" spans="5:5" ht="9" customHeight="1">
      <c r="E406" s="96"/>
    </row>
    <row r="407" spans="5:5" ht="9" customHeight="1">
      <c r="E407" s="96"/>
    </row>
    <row r="408" spans="5:5" ht="9" customHeight="1">
      <c r="E408" s="96"/>
    </row>
    <row r="409" spans="5:5" ht="9" customHeight="1">
      <c r="E409" s="96"/>
    </row>
    <row r="410" spans="5:5" ht="9" customHeight="1">
      <c r="E410" s="96"/>
    </row>
    <row r="411" spans="5:5" ht="9" customHeight="1">
      <c r="E411" s="96"/>
    </row>
    <row r="412" spans="5:5" ht="9" customHeight="1">
      <c r="E412" s="96"/>
    </row>
    <row r="413" spans="5:5" ht="9" customHeight="1">
      <c r="E413" s="96"/>
    </row>
    <row r="414" spans="5:5" ht="9" customHeight="1">
      <c r="E414" s="96"/>
    </row>
    <row r="415" spans="5:5" ht="9" customHeight="1">
      <c r="E415" s="96"/>
    </row>
    <row r="416" spans="5:5" ht="9" customHeight="1">
      <c r="E416" s="96"/>
    </row>
    <row r="417" spans="5:5" ht="9" customHeight="1">
      <c r="E417" s="96"/>
    </row>
    <row r="418" spans="5:5" ht="9" customHeight="1">
      <c r="E418" s="96"/>
    </row>
    <row r="419" spans="5:5" ht="9" customHeight="1">
      <c r="E419" s="96"/>
    </row>
    <row r="420" spans="5:5" ht="9" customHeight="1">
      <c r="E420" s="96"/>
    </row>
    <row r="421" spans="5:5" ht="9" customHeight="1">
      <c r="E421" s="96"/>
    </row>
    <row r="422" spans="5:5" ht="9" customHeight="1">
      <c r="E422" s="96"/>
    </row>
    <row r="423" spans="5:5" ht="9" customHeight="1">
      <c r="E423" s="96"/>
    </row>
    <row r="424" spans="5:5" ht="9" customHeight="1">
      <c r="E424" s="96"/>
    </row>
    <row r="425" spans="5:5" ht="9" customHeight="1">
      <c r="E425" s="96"/>
    </row>
    <row r="426" spans="5:5" ht="9" customHeight="1">
      <c r="E426" s="96"/>
    </row>
    <row r="427" spans="5:5" ht="9" customHeight="1">
      <c r="E427" s="96"/>
    </row>
    <row r="428" spans="5:5" ht="9" customHeight="1">
      <c r="E428" s="96"/>
    </row>
    <row r="429" spans="5:5" ht="9" customHeight="1">
      <c r="E429" s="96"/>
    </row>
    <row r="430" spans="5:5" ht="9" customHeight="1">
      <c r="E430" s="96"/>
    </row>
    <row r="431" spans="5:5" ht="9" customHeight="1">
      <c r="E431" s="96"/>
    </row>
    <row r="432" spans="5:5" ht="9" customHeight="1">
      <c r="E432" s="96"/>
    </row>
    <row r="433" spans="5:5" ht="9" customHeight="1">
      <c r="E433" s="96"/>
    </row>
    <row r="434" spans="5:5" ht="9" customHeight="1">
      <c r="E434" s="96"/>
    </row>
    <row r="435" spans="5:5" ht="9" customHeight="1">
      <c r="E435" s="96"/>
    </row>
    <row r="436" spans="5:5" ht="9" customHeight="1">
      <c r="E436" s="96"/>
    </row>
    <row r="437" spans="5:5" ht="9" customHeight="1">
      <c r="E437" s="96"/>
    </row>
    <row r="438" spans="5:5" ht="9" customHeight="1">
      <c r="E438" s="96"/>
    </row>
    <row r="439" spans="5:5" ht="9" customHeight="1">
      <c r="E439" s="96"/>
    </row>
    <row r="440" spans="5:5" ht="9" customHeight="1">
      <c r="E440" s="96"/>
    </row>
    <row r="441" spans="5:5" ht="9" customHeight="1">
      <c r="E441" s="96"/>
    </row>
    <row r="442" spans="5:5" ht="9" customHeight="1">
      <c r="E442" s="96"/>
    </row>
    <row r="443" spans="5:5" ht="9" customHeight="1">
      <c r="E443" s="96"/>
    </row>
    <row r="444" spans="5:5" ht="9" customHeight="1">
      <c r="E444" s="96"/>
    </row>
    <row r="445" spans="5:5" ht="9" customHeight="1">
      <c r="E445" s="96"/>
    </row>
    <row r="446" spans="5:5" ht="9" customHeight="1">
      <c r="E446" s="96"/>
    </row>
    <row r="447" spans="5:5" ht="9" customHeight="1">
      <c r="E447" s="96"/>
    </row>
    <row r="448" spans="5:5" ht="9" customHeight="1">
      <c r="E448" s="96"/>
    </row>
    <row r="449" spans="5:5" ht="9" customHeight="1">
      <c r="E449" s="96"/>
    </row>
    <row r="450" spans="5:5" ht="9" customHeight="1">
      <c r="E450" s="96"/>
    </row>
    <row r="451" spans="5:5" ht="9" customHeight="1">
      <c r="E451" s="96"/>
    </row>
    <row r="452" spans="5:5" ht="9" customHeight="1">
      <c r="E452" s="96"/>
    </row>
    <row r="453" spans="5:5" ht="9" customHeight="1">
      <c r="E453" s="96"/>
    </row>
    <row r="454" spans="5:5" ht="9" customHeight="1">
      <c r="E454" s="96"/>
    </row>
    <row r="455" spans="5:5" ht="9" customHeight="1">
      <c r="E455" s="96"/>
    </row>
    <row r="456" spans="5:5" ht="9" customHeight="1">
      <c r="E456" s="96"/>
    </row>
    <row r="457" spans="5:5" ht="9" customHeight="1">
      <c r="E457" s="96"/>
    </row>
    <row r="458" spans="5:5" ht="9" customHeight="1">
      <c r="E458" s="96"/>
    </row>
    <row r="459" spans="5:5" ht="9" customHeight="1">
      <c r="E459" s="96"/>
    </row>
    <row r="460" spans="5:5" ht="9" customHeight="1">
      <c r="E460" s="96"/>
    </row>
    <row r="461" spans="5:5" ht="9" customHeight="1">
      <c r="E461" s="96"/>
    </row>
    <row r="462" spans="5:5" ht="9" customHeight="1">
      <c r="E462" s="96"/>
    </row>
    <row r="463" spans="5:5" ht="9" customHeight="1">
      <c r="E463" s="96"/>
    </row>
    <row r="464" spans="5:5" ht="9" customHeight="1">
      <c r="E464" s="96"/>
    </row>
    <row r="465" spans="5:5" ht="9" customHeight="1">
      <c r="E465" s="96"/>
    </row>
    <row r="466" spans="5:5" ht="9" customHeight="1">
      <c r="E466" s="96"/>
    </row>
    <row r="467" spans="5:5" ht="9" customHeight="1">
      <c r="E467" s="96"/>
    </row>
    <row r="468" spans="5:5" ht="9" customHeight="1">
      <c r="E468" s="96"/>
    </row>
    <row r="469" spans="5:5" ht="9" customHeight="1">
      <c r="E469" s="96"/>
    </row>
    <row r="470" spans="5:5" ht="9" customHeight="1">
      <c r="E470" s="96"/>
    </row>
    <row r="471" spans="5:5" ht="9" customHeight="1">
      <c r="E471" s="96"/>
    </row>
    <row r="472" spans="5:5" ht="9" customHeight="1">
      <c r="E472" s="96"/>
    </row>
    <row r="473" spans="5:5" ht="9" customHeight="1">
      <c r="E473" s="96"/>
    </row>
    <row r="474" spans="5:5" ht="9" customHeight="1">
      <c r="E474" s="96"/>
    </row>
    <row r="475" spans="5:5" ht="9" customHeight="1">
      <c r="E475" s="96"/>
    </row>
    <row r="476" spans="5:5" ht="9" customHeight="1">
      <c r="E476" s="96"/>
    </row>
    <row r="477" spans="5:5" ht="9" customHeight="1">
      <c r="E477" s="96"/>
    </row>
    <row r="478" spans="5:5" ht="9" customHeight="1">
      <c r="E478" s="96"/>
    </row>
    <row r="479" spans="5:5" ht="9" customHeight="1">
      <c r="E479" s="96"/>
    </row>
    <row r="480" spans="5:5" ht="9" customHeight="1">
      <c r="E480" s="96"/>
    </row>
    <row r="481" spans="5:5" ht="9" customHeight="1">
      <c r="E481" s="96"/>
    </row>
    <row r="482" spans="5:5" ht="9" customHeight="1">
      <c r="E482" s="96"/>
    </row>
    <row r="483" spans="5:5" ht="9" customHeight="1">
      <c r="E483" s="96"/>
    </row>
    <row r="484" spans="5:5" ht="9" customHeight="1">
      <c r="E484" s="96"/>
    </row>
    <row r="485" spans="5:5" ht="9" customHeight="1">
      <c r="E485" s="96"/>
    </row>
    <row r="486" spans="5:5" ht="9" customHeight="1">
      <c r="E486" s="96"/>
    </row>
    <row r="487" spans="5:5" ht="9" customHeight="1">
      <c r="E487" s="96"/>
    </row>
    <row r="488" spans="5:5" ht="9" customHeight="1">
      <c r="E488" s="96"/>
    </row>
    <row r="489" spans="5:5" ht="9" customHeight="1">
      <c r="E489" s="96"/>
    </row>
    <row r="490" spans="5:5" ht="9" customHeight="1">
      <c r="E490" s="96"/>
    </row>
    <row r="491" spans="5:5" ht="9" customHeight="1">
      <c r="E491" s="96"/>
    </row>
    <row r="492" spans="5:5" ht="9" customHeight="1">
      <c r="E492" s="96"/>
    </row>
    <row r="493" spans="5:5" ht="9" customHeight="1">
      <c r="E493" s="96"/>
    </row>
    <row r="494" spans="5:5" ht="9" customHeight="1">
      <c r="E494" s="96"/>
    </row>
    <row r="495" spans="5:5" ht="9" customHeight="1">
      <c r="E495" s="96"/>
    </row>
    <row r="496" spans="5:5" ht="9" customHeight="1">
      <c r="E496" s="96"/>
    </row>
    <row r="497" spans="5:5" ht="9" customHeight="1">
      <c r="E497" s="96"/>
    </row>
    <row r="498" spans="5:5" ht="9" customHeight="1">
      <c r="E498" s="96"/>
    </row>
    <row r="499" spans="5:5" ht="9" customHeight="1">
      <c r="E499" s="96"/>
    </row>
    <row r="500" spans="5:5" ht="9" customHeight="1">
      <c r="E500" s="96"/>
    </row>
    <row r="501" spans="5:5" ht="9" customHeight="1">
      <c r="E501" s="96"/>
    </row>
    <row r="502" spans="5:5" ht="9" customHeight="1">
      <c r="E502" s="96"/>
    </row>
    <row r="503" spans="5:5" ht="9" customHeight="1">
      <c r="E503" s="96"/>
    </row>
    <row r="504" spans="5:5" ht="9" customHeight="1">
      <c r="E504" s="96"/>
    </row>
    <row r="505" spans="5:5" ht="9" customHeight="1">
      <c r="E505" s="96"/>
    </row>
    <row r="506" spans="5:5" ht="9" customHeight="1">
      <c r="E506" s="96"/>
    </row>
    <row r="507" spans="5:5" ht="9" customHeight="1">
      <c r="E507" s="96"/>
    </row>
    <row r="508" spans="5:5" ht="9" customHeight="1">
      <c r="E508" s="96"/>
    </row>
    <row r="509" spans="5:5" ht="9" customHeight="1">
      <c r="E509" s="96"/>
    </row>
    <row r="510" spans="5:5" ht="9" customHeight="1">
      <c r="E510" s="96"/>
    </row>
    <row r="511" spans="5:5" ht="9" customHeight="1">
      <c r="E511" s="96"/>
    </row>
    <row r="512" spans="5:5" ht="9" customHeight="1">
      <c r="E512" s="96"/>
    </row>
    <row r="513" spans="5:5" ht="9" customHeight="1">
      <c r="E513" s="96"/>
    </row>
    <row r="514" spans="5:5" ht="9" customHeight="1">
      <c r="E514" s="96"/>
    </row>
    <row r="515" spans="5:5" ht="9" customHeight="1">
      <c r="E515" s="96"/>
    </row>
    <row r="516" spans="5:5" ht="9" customHeight="1">
      <c r="E516" s="96"/>
    </row>
    <row r="517" spans="5:5" ht="9" customHeight="1">
      <c r="E517" s="96"/>
    </row>
    <row r="518" spans="5:5" ht="9" customHeight="1">
      <c r="E518" s="96"/>
    </row>
    <row r="519" spans="5:5" ht="9" customHeight="1">
      <c r="E519" s="96"/>
    </row>
    <row r="520" spans="5:5" ht="9" customHeight="1">
      <c r="E520" s="96"/>
    </row>
    <row r="521" spans="5:5" ht="9" customHeight="1">
      <c r="E521" s="96"/>
    </row>
    <row r="522" spans="5:5" ht="9" customHeight="1">
      <c r="E522" s="96"/>
    </row>
    <row r="523" spans="5:5" ht="9" customHeight="1">
      <c r="E523" s="96"/>
    </row>
    <row r="524" spans="5:5" ht="9" customHeight="1">
      <c r="E524" s="96"/>
    </row>
    <row r="525" spans="5:5" ht="9" customHeight="1">
      <c r="E525" s="96"/>
    </row>
    <row r="526" spans="5:5" ht="9" customHeight="1">
      <c r="E526" s="96"/>
    </row>
    <row r="527" spans="5:5" ht="9" customHeight="1">
      <c r="E527" s="96"/>
    </row>
    <row r="528" spans="5:5" ht="9" customHeight="1">
      <c r="E528" s="96"/>
    </row>
    <row r="529" spans="5:5" ht="9" customHeight="1">
      <c r="E529" s="96"/>
    </row>
    <row r="530" spans="5:5" ht="9" customHeight="1">
      <c r="E530" s="96"/>
    </row>
    <row r="531" spans="5:5" ht="9" customHeight="1">
      <c r="E531" s="96"/>
    </row>
    <row r="532" spans="5:5" ht="9" customHeight="1">
      <c r="E532" s="96"/>
    </row>
    <row r="533" spans="5:5" ht="9" customHeight="1">
      <c r="E533" s="96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3" sqref="AD33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10" customWidth="1"/>
    <col min="5" max="5" width="13" customWidth="1"/>
    <col min="6" max="6" width="9.5703125" style="254" customWidth="1"/>
    <col min="7" max="7" width="11.140625" customWidth="1"/>
    <col min="8" max="14" width="6.42578125" customWidth="1"/>
  </cols>
  <sheetData>
    <row r="1" spans="1:41" s="37" customFormat="1">
      <c r="A1" s="902" t="s">
        <v>10970</v>
      </c>
      <c r="B1" s="902"/>
      <c r="C1" s="633"/>
      <c r="D1" s="364"/>
      <c r="F1" s="364"/>
      <c r="AO1" s="38"/>
    </row>
    <row r="2" spans="1:41" s="37" customFormat="1" ht="15.75">
      <c r="A2" s="902"/>
      <c r="B2" s="902"/>
      <c r="C2" s="647">
        <v>45787</v>
      </c>
      <c r="D2" s="364"/>
      <c r="F2" s="364"/>
      <c r="AO2" s="38"/>
    </row>
    <row r="3" spans="1:41" s="37" customFormat="1" ht="9.75" customHeight="1">
      <c r="A3" s="889"/>
      <c r="B3" s="889"/>
      <c r="C3" s="634"/>
      <c r="D3" s="364"/>
      <c r="F3" s="364"/>
      <c r="AO3" s="38"/>
    </row>
    <row r="4" spans="1:41" s="21" customFormat="1" ht="9.75" customHeight="1">
      <c r="A4" s="423" t="s">
        <v>1791</v>
      </c>
      <c r="B4" s="423" t="s">
        <v>368</v>
      </c>
      <c r="C4" s="424" t="s">
        <v>369</v>
      </c>
      <c r="D4" s="132"/>
      <c r="F4" s="132"/>
      <c r="AO4" s="28"/>
    </row>
    <row r="5" spans="1:41" s="45" customFormat="1" ht="9" customHeight="1">
      <c r="A5" s="54" t="s">
        <v>3948</v>
      </c>
      <c r="B5" s="54" t="s">
        <v>16775</v>
      </c>
      <c r="C5" s="96">
        <v>2278.1201000000001</v>
      </c>
      <c r="D5" s="359"/>
      <c r="H5" s="54"/>
      <c r="I5" s="53"/>
      <c r="J5" s="53"/>
      <c r="K5" s="53"/>
    </row>
    <row r="6" spans="1:41" s="46" customFormat="1" ht="9" customHeight="1">
      <c r="A6" s="54" t="s">
        <v>3949</v>
      </c>
      <c r="B6" s="54" t="s">
        <v>16776</v>
      </c>
      <c r="C6" s="96">
        <v>3317.8712</v>
      </c>
      <c r="D6" s="359"/>
      <c r="H6" s="54"/>
    </row>
    <row r="7" spans="1:41" s="46" customFormat="1" ht="9" customHeight="1">
      <c r="A7" s="54" t="s">
        <v>3950</v>
      </c>
      <c r="B7" s="54" t="s">
        <v>16777</v>
      </c>
      <c r="C7" s="96">
        <v>5750.3622999999998</v>
      </c>
      <c r="D7" s="359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3951</v>
      </c>
      <c r="B8" s="54" t="s">
        <v>16778</v>
      </c>
      <c r="C8" s="96">
        <v>9853.3312999999998</v>
      </c>
      <c r="D8" s="359"/>
      <c r="H8" s="54"/>
      <c r="I8" s="61"/>
      <c r="J8" s="62"/>
      <c r="K8" s="61"/>
      <c r="L8" s="62"/>
      <c r="M8" s="62"/>
      <c r="N8" s="62"/>
    </row>
    <row r="9" spans="1:41" s="46" customFormat="1" ht="9" customHeight="1">
      <c r="A9" s="54" t="s">
        <v>3952</v>
      </c>
      <c r="B9" s="54" t="s">
        <v>16779</v>
      </c>
      <c r="C9" s="96">
        <v>13210.604499999999</v>
      </c>
      <c r="D9" s="359"/>
      <c r="H9" s="54"/>
      <c r="I9" s="63"/>
      <c r="J9" s="63"/>
      <c r="K9" s="63"/>
      <c r="L9" s="63"/>
      <c r="M9" s="63"/>
      <c r="N9" s="63"/>
    </row>
    <row r="10" spans="1:41" s="46" customFormat="1" ht="9" customHeight="1">
      <c r="A10" s="54" t="s">
        <v>3953</v>
      </c>
      <c r="B10" s="54" t="s">
        <v>16780</v>
      </c>
      <c r="C10" s="96">
        <v>20302.495599999998</v>
      </c>
      <c r="D10" s="359"/>
      <c r="H10" s="54"/>
      <c r="I10" s="63"/>
      <c r="J10" s="63"/>
      <c r="K10" s="63"/>
      <c r="L10" s="63"/>
      <c r="M10" s="63"/>
      <c r="N10" s="65"/>
    </row>
    <row r="11" spans="1:41" s="46" customFormat="1" ht="9" customHeight="1">
      <c r="A11" s="54" t="s">
        <v>3954</v>
      </c>
      <c r="B11" s="54" t="s">
        <v>16781</v>
      </c>
      <c r="C11" s="96">
        <v>44307.6224</v>
      </c>
      <c r="D11" s="359"/>
      <c r="H11" s="54"/>
      <c r="I11" s="63"/>
      <c r="J11" s="63"/>
      <c r="K11" s="63"/>
      <c r="L11" s="63"/>
      <c r="M11" s="63"/>
      <c r="N11" s="63"/>
    </row>
    <row r="12" spans="1:41" s="46" customFormat="1" ht="9" customHeight="1">
      <c r="A12" s="54" t="s">
        <v>3955</v>
      </c>
      <c r="B12" s="54" t="s">
        <v>16782</v>
      </c>
      <c r="C12" s="96">
        <v>66458.632400000002</v>
      </c>
      <c r="D12" s="359"/>
      <c r="H12" s="54"/>
      <c r="I12" s="63"/>
      <c r="J12" s="63"/>
      <c r="K12" s="63"/>
      <c r="L12" s="63"/>
      <c r="M12" s="63"/>
      <c r="N12" s="63"/>
    </row>
    <row r="13" spans="1:41" s="46" customFormat="1" ht="9" customHeight="1">
      <c r="A13" s="54" t="s">
        <v>3956</v>
      </c>
      <c r="B13" s="54" t="s">
        <v>16783</v>
      </c>
      <c r="C13" s="96">
        <v>125185.1177</v>
      </c>
      <c r="D13" s="359"/>
      <c r="H13" s="54"/>
      <c r="I13" s="63"/>
      <c r="J13" s="63"/>
      <c r="K13" s="63"/>
      <c r="L13" s="63"/>
      <c r="M13" s="63"/>
      <c r="N13" s="63"/>
    </row>
    <row r="14" spans="1:41" s="46" customFormat="1" ht="9" customHeight="1">
      <c r="A14" s="54" t="s">
        <v>3957</v>
      </c>
      <c r="B14" s="54" t="s">
        <v>16784</v>
      </c>
      <c r="C14" s="96">
        <v>2621.8611999999998</v>
      </c>
      <c r="D14" s="359"/>
      <c r="H14" s="54"/>
      <c r="I14" s="63"/>
      <c r="J14" s="63"/>
      <c r="K14" s="63"/>
      <c r="L14" s="63"/>
      <c r="M14" s="63"/>
      <c r="N14" s="63"/>
    </row>
    <row r="15" spans="1:41" s="46" customFormat="1" ht="9" customHeight="1">
      <c r="A15" s="54" t="s">
        <v>3958</v>
      </c>
      <c r="B15" s="54" t="s">
        <v>16785</v>
      </c>
      <c r="C15" s="96">
        <v>2370.1559000000002</v>
      </c>
      <c r="D15" s="359"/>
      <c r="H15" s="54"/>
      <c r="I15" s="63"/>
      <c r="J15" s="63"/>
      <c r="K15" s="63"/>
      <c r="L15" s="63"/>
      <c r="M15" s="63"/>
      <c r="N15" s="63"/>
    </row>
    <row r="16" spans="1:41" s="46" customFormat="1" ht="9" customHeight="1">
      <c r="A16" s="54" t="s">
        <v>3959</v>
      </c>
      <c r="B16" s="54" t="s">
        <v>16786</v>
      </c>
      <c r="C16" s="96">
        <v>3954.3622999999998</v>
      </c>
      <c r="D16" s="359"/>
      <c r="H16" s="54"/>
      <c r="I16" s="63"/>
      <c r="J16" s="63"/>
      <c r="K16" s="63"/>
      <c r="L16" s="63"/>
      <c r="M16" s="63"/>
      <c r="N16" s="63"/>
    </row>
    <row r="17" spans="1:14" s="46" customFormat="1" ht="9" customHeight="1">
      <c r="A17" s="54" t="s">
        <v>3960</v>
      </c>
      <c r="B17" s="54" t="s">
        <v>16787</v>
      </c>
      <c r="C17" s="96">
        <v>5285.3981999999996</v>
      </c>
      <c r="D17" s="359"/>
      <c r="H17" s="54"/>
      <c r="I17" s="63"/>
      <c r="J17" s="63"/>
      <c r="K17" s="63"/>
      <c r="L17" s="63"/>
      <c r="M17" s="63"/>
      <c r="N17" s="63"/>
    </row>
    <row r="18" spans="1:14" s="46" customFormat="1" ht="9" customHeight="1">
      <c r="A18" s="54" t="s">
        <v>3961</v>
      </c>
      <c r="B18" s="54" t="s">
        <v>16788</v>
      </c>
      <c r="C18" s="96">
        <v>8912.7968000000001</v>
      </c>
      <c r="D18" s="359"/>
      <c r="H18" s="54"/>
      <c r="I18" s="63"/>
      <c r="J18" s="63"/>
      <c r="K18" s="63"/>
      <c r="L18" s="63"/>
      <c r="M18" s="63"/>
      <c r="N18" s="63"/>
    </row>
    <row r="19" spans="1:14" s="46" customFormat="1" ht="9" customHeight="1">
      <c r="A19" s="54" t="s">
        <v>3962</v>
      </c>
      <c r="B19" s="54" t="s">
        <v>16789</v>
      </c>
      <c r="C19" s="96">
        <v>12864.918100000001</v>
      </c>
      <c r="D19" s="359"/>
      <c r="H19" s="54"/>
      <c r="I19" s="63"/>
      <c r="J19" s="63"/>
      <c r="K19" s="63"/>
      <c r="L19" s="63"/>
      <c r="M19" s="63"/>
      <c r="N19" s="63"/>
    </row>
    <row r="20" spans="1:14" s="46" customFormat="1" ht="9" customHeight="1">
      <c r="A20" s="54" t="s">
        <v>3963</v>
      </c>
      <c r="B20" s="54" t="s">
        <v>16790</v>
      </c>
      <c r="C20" s="96">
        <v>21378.655900000002</v>
      </c>
      <c r="D20" s="359"/>
      <c r="H20" s="54"/>
      <c r="I20" s="63"/>
      <c r="J20" s="63"/>
      <c r="K20" s="63"/>
      <c r="L20" s="63"/>
      <c r="M20" s="63"/>
      <c r="N20" s="63"/>
    </row>
    <row r="21" spans="1:14" s="46" customFormat="1" ht="9" customHeight="1">
      <c r="A21" s="54" t="s">
        <v>3964</v>
      </c>
      <c r="B21" s="54" t="s">
        <v>16791</v>
      </c>
      <c r="C21" s="96">
        <v>41694.355199999998</v>
      </c>
      <c r="D21" s="359"/>
      <c r="H21" s="54"/>
      <c r="I21" s="63"/>
      <c r="J21" s="63"/>
      <c r="K21" s="63"/>
      <c r="L21" s="63"/>
      <c r="M21" s="63"/>
      <c r="N21" s="63"/>
    </row>
    <row r="22" spans="1:14" s="46" customFormat="1" ht="9" customHeight="1">
      <c r="A22" s="54" t="s">
        <v>3965</v>
      </c>
      <c r="B22" s="54" t="s">
        <v>16792</v>
      </c>
      <c r="C22" s="96">
        <v>66317.309099999999</v>
      </c>
      <c r="D22" s="359"/>
      <c r="H22" s="54"/>
      <c r="I22" s="63"/>
      <c r="J22" s="63"/>
      <c r="K22" s="63"/>
      <c r="L22" s="63"/>
      <c r="M22" s="63"/>
      <c r="N22" s="63"/>
    </row>
    <row r="23" spans="1:14" s="46" customFormat="1" ht="9" customHeight="1">
      <c r="A23" s="54" t="s">
        <v>3966</v>
      </c>
      <c r="B23" s="54" t="s">
        <v>16793</v>
      </c>
      <c r="C23" s="96">
        <v>138714.59839999999</v>
      </c>
      <c r="D23" s="359"/>
      <c r="H23" s="54"/>
      <c r="I23" s="63"/>
      <c r="J23" s="63"/>
      <c r="K23" s="63"/>
      <c r="L23" s="63"/>
      <c r="M23" s="63"/>
      <c r="N23" s="63"/>
    </row>
    <row r="24" spans="1:14" s="46" customFormat="1" ht="9" customHeight="1">
      <c r="A24" s="54" t="s">
        <v>3239</v>
      </c>
      <c r="B24" s="54" t="s">
        <v>16794</v>
      </c>
      <c r="C24" s="96">
        <v>2409.67</v>
      </c>
      <c r="D24" s="359"/>
      <c r="H24" s="54"/>
      <c r="I24" s="63"/>
      <c r="J24" s="63"/>
      <c r="K24" s="63"/>
      <c r="L24" s="63"/>
      <c r="M24" s="63"/>
      <c r="N24" s="63"/>
    </row>
    <row r="25" spans="1:14" s="46" customFormat="1" ht="9" customHeight="1">
      <c r="A25" s="54" t="s">
        <v>3240</v>
      </c>
      <c r="B25" s="54" t="s">
        <v>16795</v>
      </c>
      <c r="C25" s="96">
        <v>3454.4472000000001</v>
      </c>
      <c r="D25" s="359"/>
      <c r="H25" s="54"/>
      <c r="I25" s="63"/>
      <c r="J25" s="63"/>
      <c r="K25" s="63"/>
      <c r="L25" s="63"/>
      <c r="M25" s="63"/>
      <c r="N25" s="63"/>
    </row>
    <row r="26" spans="1:14" s="46" customFormat="1" ht="9" customHeight="1">
      <c r="A26" s="54" t="s">
        <v>3241</v>
      </c>
      <c r="B26" s="54" t="s">
        <v>16796</v>
      </c>
      <c r="C26" s="96">
        <v>4739.1050999999998</v>
      </c>
      <c r="D26" s="359"/>
      <c r="H26" s="54"/>
      <c r="I26" s="63"/>
      <c r="J26" s="63"/>
      <c r="K26" s="63"/>
      <c r="L26" s="63"/>
      <c r="M26" s="63"/>
      <c r="N26" s="63"/>
    </row>
    <row r="27" spans="1:14" s="46" customFormat="1" ht="9" customHeight="1">
      <c r="A27" s="54" t="s">
        <v>3242</v>
      </c>
      <c r="B27" s="54" t="s">
        <v>16797</v>
      </c>
      <c r="C27" s="96">
        <v>7443.2642999999998</v>
      </c>
      <c r="D27" s="359"/>
      <c r="H27" s="54"/>
    </row>
    <row r="28" spans="1:14" s="46" customFormat="1" ht="9" customHeight="1">
      <c r="A28" s="54" t="s">
        <v>3243</v>
      </c>
      <c r="B28" s="54" t="s">
        <v>16798</v>
      </c>
      <c r="C28" s="96">
        <v>11750.363499999999</v>
      </c>
      <c r="D28" s="359"/>
      <c r="H28" s="54"/>
      <c r="I28" s="53"/>
      <c r="J28" s="53"/>
      <c r="K28" s="53"/>
    </row>
    <row r="29" spans="1:14" s="46" customFormat="1" ht="9" customHeight="1">
      <c r="A29" s="54" t="s">
        <v>3244</v>
      </c>
      <c r="B29" s="54" t="s">
        <v>16799</v>
      </c>
      <c r="C29" s="96">
        <v>18867.198499999999</v>
      </c>
      <c r="D29" s="359"/>
      <c r="H29" s="54"/>
    </row>
    <row r="30" spans="1:14" s="46" customFormat="1" ht="9" customHeight="1">
      <c r="A30" s="54" t="s">
        <v>3245</v>
      </c>
      <c r="B30" s="54" t="s">
        <v>16800</v>
      </c>
      <c r="C30" s="96">
        <v>40225.419000000002</v>
      </c>
      <c r="D30" s="359"/>
      <c r="H30" s="54"/>
      <c r="I30" s="904"/>
      <c r="J30" s="903"/>
      <c r="K30" s="904"/>
      <c r="L30" s="903"/>
      <c r="M30" s="903"/>
      <c r="N30" s="903"/>
    </row>
    <row r="31" spans="1:14" s="46" customFormat="1" ht="9" customHeight="1">
      <c r="A31" s="54" t="s">
        <v>3246</v>
      </c>
      <c r="B31" s="54" t="s">
        <v>16801</v>
      </c>
      <c r="C31" s="96">
        <v>62012.111199999999</v>
      </c>
      <c r="D31" s="359"/>
      <c r="H31" s="54"/>
      <c r="I31" s="904"/>
      <c r="J31" s="903"/>
      <c r="K31" s="904"/>
      <c r="L31" s="903"/>
      <c r="M31" s="903"/>
      <c r="N31" s="903"/>
    </row>
    <row r="32" spans="1:14" s="46" customFormat="1" ht="9" customHeight="1">
      <c r="A32" s="54" t="s">
        <v>3247</v>
      </c>
      <c r="B32" s="54" t="s">
        <v>16802</v>
      </c>
      <c r="C32" s="96">
        <v>115758.3501</v>
      </c>
      <c r="D32" s="359"/>
      <c r="H32" s="54"/>
      <c r="I32" s="64"/>
      <c r="J32" s="64"/>
      <c r="K32" s="64"/>
      <c r="L32" s="64"/>
      <c r="M32" s="64"/>
      <c r="N32" s="64"/>
    </row>
    <row r="33" spans="1:14" s="46" customFormat="1" ht="9" customHeight="1">
      <c r="A33" s="54" t="s">
        <v>3248</v>
      </c>
      <c r="B33" s="54" t="s">
        <v>16803</v>
      </c>
      <c r="C33" s="96">
        <v>2965.5846000000001</v>
      </c>
      <c r="D33" s="359"/>
      <c r="H33" s="54"/>
      <c r="I33" s="64"/>
      <c r="J33" s="64"/>
      <c r="K33" s="64"/>
      <c r="L33" s="64"/>
      <c r="M33" s="64"/>
      <c r="N33" s="64"/>
    </row>
    <row r="34" spans="1:14" s="46" customFormat="1" ht="9" customHeight="1">
      <c r="A34" s="54" t="s">
        <v>3249</v>
      </c>
      <c r="B34" s="54" t="s">
        <v>16804</v>
      </c>
      <c r="C34" s="96">
        <v>4343.7097000000003</v>
      </c>
      <c r="D34" s="359"/>
      <c r="H34" s="54"/>
      <c r="I34" s="64"/>
      <c r="J34" s="64"/>
      <c r="K34" s="64"/>
      <c r="L34" s="64"/>
      <c r="M34" s="64"/>
      <c r="N34" s="64"/>
    </row>
    <row r="35" spans="1:14" s="46" customFormat="1" ht="9" customHeight="1">
      <c r="A35" s="54" t="s">
        <v>3250</v>
      </c>
      <c r="B35" s="54" t="s">
        <v>16805</v>
      </c>
      <c r="C35" s="96">
        <v>5646.7640000000001</v>
      </c>
      <c r="D35" s="359"/>
      <c r="H35" s="54"/>
      <c r="I35" s="64"/>
      <c r="J35" s="64"/>
      <c r="K35" s="64"/>
      <c r="L35" s="64"/>
      <c r="M35" s="64"/>
      <c r="N35" s="64"/>
    </row>
    <row r="36" spans="1:14" s="46" customFormat="1" ht="9" customHeight="1">
      <c r="A36" s="54" t="s">
        <v>3251</v>
      </c>
      <c r="B36" s="54" t="s">
        <v>16806</v>
      </c>
      <c r="C36" s="96">
        <v>9490.7705999999998</v>
      </c>
      <c r="D36" s="359"/>
      <c r="H36" s="54"/>
    </row>
    <row r="37" spans="1:14" s="46" customFormat="1" ht="9" customHeight="1">
      <c r="A37" s="54" t="s">
        <v>3252</v>
      </c>
      <c r="B37" s="54" t="s">
        <v>16807</v>
      </c>
      <c r="C37" s="96">
        <v>14075.153</v>
      </c>
      <c r="D37" s="359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3253</v>
      </c>
      <c r="B38" s="54" t="s">
        <v>16808</v>
      </c>
      <c r="C38" s="96">
        <v>18890.407299999999</v>
      </c>
      <c r="D38" s="359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3254</v>
      </c>
      <c r="B39" s="54" t="s">
        <v>16809</v>
      </c>
      <c r="C39" s="96">
        <v>36484.7955</v>
      </c>
      <c r="D39" s="359"/>
      <c r="H39" s="54"/>
    </row>
    <row r="40" spans="1:14" s="46" customFormat="1" ht="9" customHeight="1">
      <c r="A40" s="54" t="s">
        <v>4248</v>
      </c>
      <c r="B40" s="54" t="s">
        <v>16810</v>
      </c>
      <c r="C40" s="96">
        <v>65112.577400000002</v>
      </c>
      <c r="D40" s="359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2512</v>
      </c>
      <c r="B41" s="54" t="s">
        <v>16811</v>
      </c>
      <c r="C41" s="96">
        <v>117228.44259999999</v>
      </c>
      <c r="D41" s="359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2513</v>
      </c>
      <c r="B42" s="54" t="s">
        <v>16812</v>
      </c>
      <c r="C42" s="96">
        <v>1983.8240000000001</v>
      </c>
      <c r="D42" s="359"/>
      <c r="H42" s="54"/>
    </row>
    <row r="43" spans="1:14" s="46" customFormat="1" ht="9" customHeight="1">
      <c r="A43" s="54" t="s">
        <v>2514</v>
      </c>
      <c r="B43" s="54" t="s">
        <v>16813</v>
      </c>
      <c r="C43" s="96">
        <v>2028.4970000000001</v>
      </c>
      <c r="D43" s="359"/>
      <c r="H43" s="54"/>
    </row>
    <row r="44" spans="1:14" s="46" customFormat="1" ht="9" customHeight="1">
      <c r="A44" s="54" t="s">
        <v>2515</v>
      </c>
      <c r="B44" s="54" t="s">
        <v>16814</v>
      </c>
      <c r="C44" s="96">
        <v>1415.4296999999999</v>
      </c>
      <c r="D44" s="359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4147</v>
      </c>
      <c r="B45" s="54" t="s">
        <v>16815</v>
      </c>
      <c r="C45" s="96">
        <v>1790.9557</v>
      </c>
      <c r="D45" s="359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4148</v>
      </c>
      <c r="B46" s="54" t="s">
        <v>16816</v>
      </c>
      <c r="C46" s="96">
        <v>3069.3164999999999</v>
      </c>
      <c r="D46" s="359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4149</v>
      </c>
      <c r="B47" s="54" t="s">
        <v>16817</v>
      </c>
      <c r="C47" s="96">
        <v>4558.4534999999996</v>
      </c>
      <c r="D47" s="359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4150</v>
      </c>
      <c r="B48" s="54" t="s">
        <v>16818</v>
      </c>
      <c r="C48" s="96">
        <v>5806.5556999999999</v>
      </c>
      <c r="D48" s="359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4151</v>
      </c>
      <c r="B49" s="54" t="s">
        <v>16819</v>
      </c>
      <c r="C49" s="96">
        <v>9479.1131999999998</v>
      </c>
      <c r="D49" s="359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4152</v>
      </c>
      <c r="B50" s="54" t="s">
        <v>16820</v>
      </c>
      <c r="C50" s="96">
        <v>19553.130499999999</v>
      </c>
      <c r="D50" s="359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4153</v>
      </c>
      <c r="B51" s="54" t="s">
        <v>16821</v>
      </c>
      <c r="C51" s="96">
        <v>29317.596300000001</v>
      </c>
      <c r="D51" s="359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4154</v>
      </c>
      <c r="B52" s="54" t="s">
        <v>16822</v>
      </c>
      <c r="C52" s="96">
        <v>52124.98</v>
      </c>
      <c r="D52" s="359"/>
      <c r="H52" s="54"/>
    </row>
    <row r="53" spans="1:14" s="46" customFormat="1" ht="9" customHeight="1">
      <c r="A53" s="54" t="s">
        <v>4155</v>
      </c>
      <c r="B53" s="54" t="s">
        <v>16823</v>
      </c>
      <c r="C53" s="96">
        <v>345085.35749999998</v>
      </c>
      <c r="D53" s="359"/>
      <c r="H53" s="54"/>
    </row>
    <row r="54" spans="1:14" s="46" customFormat="1" ht="9" customHeight="1">
      <c r="A54" s="54" t="s">
        <v>4156</v>
      </c>
      <c r="B54" s="54" t="s">
        <v>4157</v>
      </c>
      <c r="C54" s="96">
        <v>1831.1956</v>
      </c>
      <c r="D54" s="359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4158</v>
      </c>
      <c r="B55" s="54" t="s">
        <v>3234</v>
      </c>
      <c r="C55" s="96">
        <v>2706.1264999999999</v>
      </c>
      <c r="D55" s="359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3235</v>
      </c>
      <c r="B56" s="54" t="s">
        <v>2516</v>
      </c>
      <c r="C56" s="96">
        <v>2706.1264999999999</v>
      </c>
      <c r="D56" s="359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2517</v>
      </c>
      <c r="B57" s="54" t="s">
        <v>2518</v>
      </c>
      <c r="C57" s="96">
        <v>6662.5407999999998</v>
      </c>
      <c r="D57" s="359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2091</v>
      </c>
      <c r="B58" s="54" t="s">
        <v>423</v>
      </c>
      <c r="C58" s="96">
        <v>6662.5407999999998</v>
      </c>
      <c r="D58" s="359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424</v>
      </c>
      <c r="B59" s="54" t="s">
        <v>425</v>
      </c>
      <c r="C59" s="96">
        <v>6662.5407999999998</v>
      </c>
      <c r="D59" s="359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426</v>
      </c>
      <c r="B60" s="54" t="s">
        <v>427</v>
      </c>
      <c r="C60" s="96">
        <v>10383.735699999999</v>
      </c>
      <c r="D60" s="359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2199</v>
      </c>
      <c r="B61" s="54" t="s">
        <v>3827</v>
      </c>
      <c r="C61" s="96">
        <v>10383.735699999999</v>
      </c>
      <c r="D61" s="359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3828</v>
      </c>
      <c r="B62" s="54" t="s">
        <v>3829</v>
      </c>
      <c r="C62" s="96">
        <v>10383.735699999999</v>
      </c>
      <c r="D62" s="359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3830</v>
      </c>
      <c r="B63" s="54" t="s">
        <v>3831</v>
      </c>
      <c r="C63" s="96">
        <v>10383.735699999999</v>
      </c>
      <c r="D63" s="359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3832</v>
      </c>
      <c r="B64" s="54" t="s">
        <v>3833</v>
      </c>
      <c r="C64" s="96">
        <v>17685.556700000001</v>
      </c>
      <c r="D64" s="359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3834</v>
      </c>
      <c r="B65" s="54" t="s">
        <v>3835</v>
      </c>
      <c r="C65" s="96">
        <v>17685.556700000001</v>
      </c>
      <c r="D65" s="359"/>
      <c r="H65" s="54"/>
    </row>
    <row r="66" spans="1:8" s="46" customFormat="1" ht="9" customHeight="1">
      <c r="A66" s="54" t="s">
        <v>3836</v>
      </c>
      <c r="B66" s="54" t="s">
        <v>3837</v>
      </c>
      <c r="C66" s="96">
        <v>17701.339199999999</v>
      </c>
      <c r="D66" s="359"/>
      <c r="H66" s="54"/>
    </row>
    <row r="67" spans="1:8" s="46" customFormat="1" ht="9" customHeight="1">
      <c r="A67" s="54" t="s">
        <v>3838</v>
      </c>
      <c r="B67" s="54" t="s">
        <v>3839</v>
      </c>
      <c r="C67" s="96">
        <v>17685.556700000001</v>
      </c>
      <c r="D67" s="359"/>
      <c r="H67" s="54"/>
    </row>
    <row r="68" spans="1:8" s="46" customFormat="1" ht="9" customHeight="1">
      <c r="A68" s="54" t="s">
        <v>3840</v>
      </c>
      <c r="B68" s="54" t="s">
        <v>3560</v>
      </c>
      <c r="C68" s="96">
        <v>17685.556700000001</v>
      </c>
      <c r="D68" s="359"/>
      <c r="H68" s="54"/>
    </row>
    <row r="69" spans="1:8" s="46" customFormat="1" ht="9" customHeight="1">
      <c r="A69" s="54" t="s">
        <v>3561</v>
      </c>
      <c r="B69" s="54" t="s">
        <v>3562</v>
      </c>
      <c r="C69" s="96">
        <v>27213.275099999999</v>
      </c>
      <c r="D69" s="359"/>
      <c r="H69" s="54"/>
    </row>
    <row r="70" spans="1:8" s="46" customFormat="1" ht="9" customHeight="1">
      <c r="A70" s="54" t="s">
        <v>3563</v>
      </c>
      <c r="B70" s="54" t="s">
        <v>3564</v>
      </c>
      <c r="C70" s="96">
        <v>27213.275099999999</v>
      </c>
      <c r="D70" s="359"/>
      <c r="H70" s="54"/>
    </row>
    <row r="71" spans="1:8" s="46" customFormat="1" ht="9" customHeight="1">
      <c r="A71" s="54" t="s">
        <v>3565</v>
      </c>
      <c r="B71" s="54" t="s">
        <v>3566</v>
      </c>
      <c r="C71" s="96">
        <v>27213.275099999999</v>
      </c>
      <c r="D71" s="359"/>
      <c r="H71" s="54"/>
    </row>
    <row r="72" spans="1:8" s="46" customFormat="1" ht="9" customHeight="1">
      <c r="A72" s="54" t="s">
        <v>3567</v>
      </c>
      <c r="B72" s="54" t="s">
        <v>2869</v>
      </c>
      <c r="C72" s="96">
        <v>27213.275099999999</v>
      </c>
      <c r="D72" s="359"/>
      <c r="H72" s="54"/>
    </row>
    <row r="73" spans="1:8" s="46" customFormat="1" ht="9" customHeight="1">
      <c r="A73" s="54" t="s">
        <v>2870</v>
      </c>
      <c r="B73" s="54" t="s">
        <v>2871</v>
      </c>
      <c r="C73" s="96">
        <v>40459.994500000001</v>
      </c>
      <c r="D73" s="359"/>
      <c r="H73" s="54"/>
    </row>
    <row r="74" spans="1:8" s="46" customFormat="1" ht="9" customHeight="1">
      <c r="A74" s="54" t="s">
        <v>2872</v>
      </c>
      <c r="B74" s="54" t="s">
        <v>2873</v>
      </c>
      <c r="C74" s="96">
        <v>40459.994500000001</v>
      </c>
      <c r="D74" s="359"/>
      <c r="H74" s="54"/>
    </row>
    <row r="75" spans="1:8" s="46" customFormat="1" ht="9" customHeight="1">
      <c r="A75" s="54" t="s">
        <v>2874</v>
      </c>
      <c r="B75" s="54" t="s">
        <v>2875</v>
      </c>
      <c r="C75" s="96">
        <v>40459.994500000001</v>
      </c>
      <c r="D75" s="359"/>
      <c r="H75" s="54"/>
    </row>
    <row r="76" spans="1:8" s="46" customFormat="1" ht="9" customHeight="1">
      <c r="A76" s="54" t="s">
        <v>2876</v>
      </c>
      <c r="B76" s="54" t="s">
        <v>2877</v>
      </c>
      <c r="C76" s="96">
        <v>40459.994500000001</v>
      </c>
      <c r="D76" s="359"/>
      <c r="H76" s="54"/>
    </row>
    <row r="77" spans="1:8" s="46" customFormat="1" ht="9" customHeight="1">
      <c r="A77" s="54" t="s">
        <v>2878</v>
      </c>
      <c r="B77" s="54" t="s">
        <v>2879</v>
      </c>
      <c r="C77" s="96">
        <v>40459.994500000001</v>
      </c>
      <c r="D77" s="359"/>
      <c r="H77" s="54"/>
    </row>
    <row r="78" spans="1:8" s="46" customFormat="1" ht="9" customHeight="1">
      <c r="A78" s="54" t="s">
        <v>2880</v>
      </c>
      <c r="B78" s="54" t="s">
        <v>3583</v>
      </c>
      <c r="C78" s="96">
        <v>69375.320600000006</v>
      </c>
      <c r="D78" s="359"/>
      <c r="H78" s="54"/>
    </row>
    <row r="79" spans="1:8" s="46" customFormat="1" ht="9" customHeight="1">
      <c r="A79" s="54" t="s">
        <v>3584</v>
      </c>
      <c r="B79" s="54" t="s">
        <v>3585</v>
      </c>
      <c r="C79" s="96">
        <v>69375.320600000006</v>
      </c>
      <c r="D79" s="359"/>
      <c r="H79" s="54"/>
    </row>
    <row r="80" spans="1:8" s="46" customFormat="1" ht="9" customHeight="1">
      <c r="A80" s="54" t="s">
        <v>3586</v>
      </c>
      <c r="B80" s="54" t="s">
        <v>3587</v>
      </c>
      <c r="C80" s="96">
        <v>69375.320600000006</v>
      </c>
      <c r="D80" s="359"/>
      <c r="H80" s="54"/>
    </row>
    <row r="81" spans="1:8" s="46" customFormat="1" ht="9" customHeight="1">
      <c r="A81" s="54" t="s">
        <v>3588</v>
      </c>
      <c r="B81" s="54" t="s">
        <v>3589</v>
      </c>
      <c r="C81" s="96">
        <v>69375.320600000006</v>
      </c>
      <c r="D81" s="359"/>
      <c r="H81" s="54"/>
    </row>
    <row r="82" spans="1:8" s="46" customFormat="1" ht="9" customHeight="1">
      <c r="A82" s="54" t="s">
        <v>3590</v>
      </c>
      <c r="B82" s="54" t="s">
        <v>16824</v>
      </c>
      <c r="C82" s="96">
        <v>1584.498</v>
      </c>
      <c r="D82" s="359"/>
      <c r="H82" s="54"/>
    </row>
    <row r="83" spans="1:8" s="46" customFormat="1" ht="9" customHeight="1">
      <c r="A83" s="54" t="s">
        <v>3591</v>
      </c>
      <c r="B83" s="54" t="s">
        <v>16825</v>
      </c>
      <c r="C83" s="96">
        <v>1665.02</v>
      </c>
      <c r="D83" s="359"/>
      <c r="H83" s="54"/>
    </row>
    <row r="84" spans="1:8" s="46" customFormat="1" ht="9" customHeight="1">
      <c r="A84" s="54" t="s">
        <v>3592</v>
      </c>
      <c r="B84" s="54" t="s">
        <v>16826</v>
      </c>
      <c r="C84" s="96">
        <v>1807.5011999999999</v>
      </c>
      <c r="D84" s="359"/>
      <c r="H84" s="54"/>
    </row>
    <row r="85" spans="1:8" s="46" customFormat="1" ht="9" customHeight="1">
      <c r="A85" s="54" t="s">
        <v>3593</v>
      </c>
      <c r="B85" s="54" t="s">
        <v>16827</v>
      </c>
      <c r="C85" s="96">
        <v>2083.1495</v>
      </c>
      <c r="D85" s="359"/>
      <c r="H85" s="54"/>
    </row>
    <row r="86" spans="1:8" s="46" customFormat="1" ht="9" customHeight="1">
      <c r="A86" s="54" t="s">
        <v>3594</v>
      </c>
      <c r="B86" s="54" t="s">
        <v>16828</v>
      </c>
      <c r="C86" s="96">
        <v>3357.3411999999998</v>
      </c>
      <c r="D86" s="359"/>
      <c r="H86" s="54"/>
    </row>
    <row r="87" spans="1:8" s="46" customFormat="1" ht="9" customHeight="1">
      <c r="A87" s="54" t="s">
        <v>3595</v>
      </c>
      <c r="B87" s="54" t="s">
        <v>16829</v>
      </c>
      <c r="C87" s="96">
        <v>5513.6572999999999</v>
      </c>
      <c r="D87" s="359"/>
      <c r="H87" s="54"/>
    </row>
    <row r="88" spans="1:8" s="46" customFormat="1" ht="9" customHeight="1">
      <c r="A88" s="54" t="s">
        <v>3596</v>
      </c>
      <c r="B88" s="54" t="s">
        <v>16830</v>
      </c>
      <c r="C88" s="96">
        <v>6833.0272999999997</v>
      </c>
      <c r="D88" s="359"/>
      <c r="H88" s="54"/>
    </row>
    <row r="89" spans="1:8" s="46" customFormat="1" ht="9" customHeight="1">
      <c r="A89" s="54" t="s">
        <v>3597</v>
      </c>
      <c r="B89" s="54" t="s">
        <v>16831</v>
      </c>
      <c r="C89" s="96">
        <v>11074.287200000001</v>
      </c>
      <c r="D89" s="359"/>
      <c r="H89" s="54"/>
    </row>
    <row r="90" spans="1:8" s="46" customFormat="1" ht="9" customHeight="1">
      <c r="A90" s="54" t="s">
        <v>3598</v>
      </c>
      <c r="B90" s="54" t="s">
        <v>16832</v>
      </c>
      <c r="C90" s="96">
        <v>24758.424299999999</v>
      </c>
      <c r="D90" s="359"/>
      <c r="H90" s="54"/>
    </row>
    <row r="91" spans="1:8" s="46" customFormat="1" ht="9" customHeight="1">
      <c r="A91" s="54" t="s">
        <v>2858</v>
      </c>
      <c r="B91" s="54" t="s">
        <v>16833</v>
      </c>
      <c r="C91" s="96">
        <v>38220</v>
      </c>
      <c r="D91" s="359"/>
      <c r="H91" s="54"/>
    </row>
    <row r="92" spans="1:8" s="46" customFormat="1" ht="9" customHeight="1">
      <c r="A92" s="54" t="s">
        <v>2859</v>
      </c>
      <c r="B92" s="54" t="s">
        <v>16834</v>
      </c>
      <c r="C92" s="96">
        <v>70462</v>
      </c>
      <c r="D92" s="359"/>
      <c r="H92" s="54"/>
    </row>
    <row r="93" spans="1:8" s="46" customFormat="1" ht="9" customHeight="1">
      <c r="A93" s="54" t="s">
        <v>2860</v>
      </c>
      <c r="B93" s="54" t="s">
        <v>16835</v>
      </c>
      <c r="C93" s="96">
        <v>2737.98</v>
      </c>
      <c r="D93" s="359"/>
      <c r="H93" s="54"/>
    </row>
    <row r="94" spans="1:8" s="46" customFormat="1" ht="9" customHeight="1">
      <c r="A94" s="54" t="s">
        <v>2861</v>
      </c>
      <c r="B94" s="54" t="s">
        <v>16836</v>
      </c>
      <c r="C94" s="96">
        <v>2640.5239999999999</v>
      </c>
      <c r="D94" s="359"/>
      <c r="H94" s="54"/>
    </row>
    <row r="95" spans="1:8" s="46" customFormat="1" ht="9" customHeight="1">
      <c r="A95" s="54" t="s">
        <v>2862</v>
      </c>
      <c r="B95" s="54" t="s">
        <v>16837</v>
      </c>
      <c r="C95" s="96">
        <v>1859.71</v>
      </c>
      <c r="D95" s="359"/>
      <c r="H95" s="54"/>
    </row>
    <row r="96" spans="1:8" s="46" customFormat="1" ht="9" customHeight="1">
      <c r="A96" s="54" t="s">
        <v>1406</v>
      </c>
      <c r="B96" s="54" t="s">
        <v>16838</v>
      </c>
      <c r="C96" s="96">
        <v>2842.29</v>
      </c>
      <c r="D96" s="359"/>
      <c r="H96" s="54"/>
    </row>
    <row r="97" spans="1:8" s="46" customFormat="1" ht="9" customHeight="1">
      <c r="A97" s="54" t="s">
        <v>1407</v>
      </c>
      <c r="B97" s="54" t="s">
        <v>16839</v>
      </c>
      <c r="C97" s="96">
        <v>3988.42</v>
      </c>
      <c r="D97" s="359"/>
      <c r="H97" s="54"/>
    </row>
    <row r="98" spans="1:8" s="46" customFormat="1" ht="9" customHeight="1">
      <c r="A98" s="54" t="s">
        <v>1408</v>
      </c>
      <c r="B98" s="54" t="s">
        <v>16840</v>
      </c>
      <c r="C98" s="96">
        <v>6185.76</v>
      </c>
      <c r="D98" s="359"/>
      <c r="H98" s="54"/>
    </row>
    <row r="99" spans="1:8" s="46" customFormat="1" ht="9" customHeight="1">
      <c r="A99" s="54" t="s">
        <v>1409</v>
      </c>
      <c r="B99" s="54" t="s">
        <v>16841</v>
      </c>
      <c r="C99" s="96">
        <v>8761.2000000000007</v>
      </c>
      <c r="D99" s="359"/>
      <c r="H99" s="54"/>
    </row>
    <row r="100" spans="1:8" s="46" customFormat="1" ht="9" customHeight="1">
      <c r="A100" s="54" t="s">
        <v>1410</v>
      </c>
      <c r="B100" s="54" t="s">
        <v>16842</v>
      </c>
      <c r="C100" s="96">
        <v>14551.4961</v>
      </c>
      <c r="D100" s="359"/>
      <c r="H100" s="54"/>
    </row>
    <row r="101" spans="1:8" s="46" customFormat="1" ht="9" customHeight="1">
      <c r="A101" s="54" t="s">
        <v>1411</v>
      </c>
      <c r="B101" s="54" t="s">
        <v>16843</v>
      </c>
      <c r="C101" s="96">
        <v>24143.42</v>
      </c>
      <c r="D101" s="359"/>
      <c r="H101" s="54"/>
    </row>
    <row r="102" spans="1:8" s="46" customFormat="1" ht="9" customHeight="1">
      <c r="A102" s="54" t="s">
        <v>1412</v>
      </c>
      <c r="B102" s="54" t="s">
        <v>16844</v>
      </c>
      <c r="C102" s="96">
        <v>34400.04</v>
      </c>
      <c r="D102" s="359"/>
      <c r="H102" s="54"/>
    </row>
    <row r="103" spans="1:8" s="46" customFormat="1" ht="9" customHeight="1">
      <c r="A103" s="54" t="s">
        <v>1413</v>
      </c>
      <c r="B103" s="54" t="s">
        <v>16845</v>
      </c>
      <c r="C103" s="96">
        <v>70604.304499999998</v>
      </c>
      <c r="D103" s="359"/>
      <c r="H103" s="54"/>
    </row>
    <row r="104" spans="1:8" s="46" customFormat="1" ht="9" customHeight="1">
      <c r="A104" s="54" t="s">
        <v>1414</v>
      </c>
      <c r="B104" s="54" t="s">
        <v>16846</v>
      </c>
      <c r="C104" s="96">
        <v>240482.63</v>
      </c>
      <c r="D104" s="359"/>
      <c r="H104" s="54"/>
    </row>
    <row r="105" spans="1:8" s="46" customFormat="1" ht="9" customHeight="1">
      <c r="A105" s="54" t="s">
        <v>1415</v>
      </c>
      <c r="B105" s="54" t="s">
        <v>1416</v>
      </c>
      <c r="C105" s="96">
        <v>2531.6694000000002</v>
      </c>
      <c r="D105" s="359"/>
      <c r="H105" s="54"/>
    </row>
    <row r="106" spans="1:8" s="46" customFormat="1" ht="9" customHeight="1">
      <c r="A106" s="54" t="s">
        <v>1417</v>
      </c>
      <c r="B106" s="54" t="s">
        <v>1418</v>
      </c>
      <c r="C106" s="96">
        <v>2531.6694000000002</v>
      </c>
      <c r="D106" s="359"/>
      <c r="H106" s="54"/>
    </row>
    <row r="107" spans="1:8" s="46" customFormat="1" ht="9" customHeight="1">
      <c r="A107" s="54" t="s">
        <v>3814</v>
      </c>
      <c r="B107" s="54" t="s">
        <v>3815</v>
      </c>
      <c r="C107" s="96">
        <v>2531.2813000000001</v>
      </c>
      <c r="D107" s="359"/>
      <c r="H107" s="54"/>
    </row>
    <row r="108" spans="1:8" s="46" customFormat="1" ht="9" customHeight="1">
      <c r="A108" s="54" t="s">
        <v>3816</v>
      </c>
      <c r="B108" s="54" t="s">
        <v>3817</v>
      </c>
      <c r="C108" s="96">
        <v>3383.5576000000001</v>
      </c>
      <c r="D108" s="359"/>
      <c r="H108" s="54"/>
    </row>
    <row r="109" spans="1:8" s="46" customFormat="1" ht="9" customHeight="1">
      <c r="A109" s="54" t="s">
        <v>3818</v>
      </c>
      <c r="B109" s="54" t="s">
        <v>3819</v>
      </c>
      <c r="C109" s="96">
        <v>3383.5576000000001</v>
      </c>
      <c r="D109" s="359"/>
      <c r="H109" s="54"/>
    </row>
    <row r="110" spans="1:8" s="46" customFormat="1" ht="9" customHeight="1">
      <c r="A110" s="54" t="s">
        <v>3820</v>
      </c>
      <c r="B110" s="54" t="s">
        <v>3821</v>
      </c>
      <c r="C110" s="96">
        <v>5418.1772000000001</v>
      </c>
      <c r="D110" s="359"/>
      <c r="H110" s="54"/>
    </row>
    <row r="111" spans="1:8" s="46" customFormat="1" ht="9" customHeight="1">
      <c r="A111" s="54" t="s">
        <v>3822</v>
      </c>
      <c r="B111" s="54" t="s">
        <v>3823</v>
      </c>
      <c r="C111" s="96">
        <v>5418.1772000000001</v>
      </c>
      <c r="D111" s="359"/>
      <c r="H111" s="54"/>
    </row>
    <row r="112" spans="1:8" s="46" customFormat="1" ht="9" customHeight="1">
      <c r="A112" s="54" t="s">
        <v>3824</v>
      </c>
      <c r="B112" s="54" t="s">
        <v>3825</v>
      </c>
      <c r="C112" s="96">
        <v>5418.1772000000001</v>
      </c>
      <c r="D112" s="359"/>
      <c r="H112" s="54"/>
    </row>
    <row r="113" spans="1:8" s="46" customFormat="1" ht="9" customHeight="1">
      <c r="A113" s="54" t="s">
        <v>3826</v>
      </c>
      <c r="B113" s="54" t="s">
        <v>3993</v>
      </c>
      <c r="C113" s="96">
        <v>6769.1034</v>
      </c>
      <c r="D113" s="359"/>
      <c r="H113" s="54"/>
    </row>
    <row r="114" spans="1:8" s="46" customFormat="1" ht="9" customHeight="1">
      <c r="A114" s="54" t="s">
        <v>3994</v>
      </c>
      <c r="B114" s="54" t="s">
        <v>3995</v>
      </c>
      <c r="C114" s="96">
        <v>6769.1034</v>
      </c>
      <c r="D114" s="359"/>
      <c r="H114" s="54"/>
    </row>
    <row r="115" spans="1:8" s="46" customFormat="1" ht="9" customHeight="1">
      <c r="A115" s="54" t="s">
        <v>3996</v>
      </c>
      <c r="B115" s="54" t="s">
        <v>3997</v>
      </c>
      <c r="C115" s="96">
        <v>6769.1034</v>
      </c>
      <c r="D115" s="359"/>
      <c r="H115" s="54"/>
    </row>
    <row r="116" spans="1:8" s="46" customFormat="1" ht="9" customHeight="1">
      <c r="A116" s="54" t="s">
        <v>3998</v>
      </c>
      <c r="B116" s="54" t="s">
        <v>3999</v>
      </c>
      <c r="C116" s="96">
        <v>6769.1034</v>
      </c>
      <c r="D116" s="359"/>
      <c r="H116" s="54"/>
    </row>
    <row r="117" spans="1:8" s="46" customFormat="1" ht="9" customHeight="1">
      <c r="A117" s="54" t="s">
        <v>4000</v>
      </c>
      <c r="B117" s="54" t="s">
        <v>4001</v>
      </c>
      <c r="C117" s="96">
        <v>14023.1693</v>
      </c>
      <c r="D117" s="359"/>
      <c r="H117" s="54"/>
    </row>
    <row r="118" spans="1:8" s="46" customFormat="1" ht="9" customHeight="1">
      <c r="A118" s="54" t="s">
        <v>4002</v>
      </c>
      <c r="B118" s="54" t="s">
        <v>4003</v>
      </c>
      <c r="C118" s="96">
        <v>14023.1693</v>
      </c>
      <c r="D118" s="359"/>
      <c r="H118" s="54"/>
    </row>
    <row r="119" spans="1:8" s="46" customFormat="1" ht="9" customHeight="1">
      <c r="A119" s="54" t="s">
        <v>4004</v>
      </c>
      <c r="B119" s="54" t="s">
        <v>4005</v>
      </c>
      <c r="C119" s="96">
        <v>14023.1693</v>
      </c>
      <c r="D119" s="359"/>
      <c r="H119" s="54"/>
    </row>
    <row r="120" spans="1:8" s="46" customFormat="1" ht="9" customHeight="1">
      <c r="A120" s="54" t="s">
        <v>4006</v>
      </c>
      <c r="B120" s="54" t="s">
        <v>4007</v>
      </c>
      <c r="C120" s="96">
        <v>14023.1693</v>
      </c>
      <c r="D120" s="359"/>
      <c r="H120" s="54"/>
    </row>
    <row r="121" spans="1:8" s="46" customFormat="1" ht="9" customHeight="1">
      <c r="A121" s="54" t="s">
        <v>4008</v>
      </c>
      <c r="B121" s="54" t="s">
        <v>4009</v>
      </c>
      <c r="C121" s="96">
        <v>14023.1693</v>
      </c>
      <c r="D121" s="359"/>
      <c r="H121" s="54"/>
    </row>
    <row r="122" spans="1:8" s="46" customFormat="1" ht="9" customHeight="1">
      <c r="A122" s="54" t="s">
        <v>4010</v>
      </c>
      <c r="B122" s="54" t="s">
        <v>4011</v>
      </c>
      <c r="C122" s="96">
        <v>26919.385200000001</v>
      </c>
      <c r="D122" s="359"/>
      <c r="H122" s="54"/>
    </row>
    <row r="123" spans="1:8" s="46" customFormat="1" ht="9" customHeight="1">
      <c r="A123" s="54" t="s">
        <v>4012</v>
      </c>
      <c r="B123" s="54" t="s">
        <v>4013</v>
      </c>
      <c r="C123" s="96">
        <v>26919.385200000001</v>
      </c>
      <c r="D123" s="359"/>
      <c r="H123" s="54"/>
    </row>
    <row r="124" spans="1:8" s="46" customFormat="1" ht="9" customHeight="1">
      <c r="A124" s="54" t="s">
        <v>4014</v>
      </c>
      <c r="B124" s="54" t="s">
        <v>4015</v>
      </c>
      <c r="C124" s="96">
        <v>26919.385200000001</v>
      </c>
      <c r="D124" s="359"/>
      <c r="H124" s="54"/>
    </row>
    <row r="125" spans="1:8" s="46" customFormat="1" ht="9" customHeight="1">
      <c r="A125" s="54" t="s">
        <v>4016</v>
      </c>
      <c r="B125" s="54" t="s">
        <v>4017</v>
      </c>
      <c r="C125" s="96">
        <v>26919.385200000001</v>
      </c>
      <c r="D125" s="359"/>
      <c r="H125" s="54"/>
    </row>
    <row r="126" spans="1:8" s="46" customFormat="1" ht="9" customHeight="1">
      <c r="A126" s="54" t="s">
        <v>4018</v>
      </c>
      <c r="B126" s="54" t="s">
        <v>3483</v>
      </c>
      <c r="C126" s="96">
        <v>26919.385200000001</v>
      </c>
      <c r="D126" s="359"/>
      <c r="H126" s="54"/>
    </row>
    <row r="127" spans="1:8" s="46" customFormat="1" ht="9" customHeight="1">
      <c r="A127" s="54" t="s">
        <v>3484</v>
      </c>
      <c r="B127" s="54" t="s">
        <v>3485</v>
      </c>
      <c r="C127" s="96">
        <v>26919.385200000001</v>
      </c>
      <c r="D127" s="359"/>
      <c r="H127" s="54"/>
    </row>
    <row r="128" spans="1:8" s="46" customFormat="1" ht="9" customHeight="1">
      <c r="A128" s="54" t="s">
        <v>3486</v>
      </c>
      <c r="B128" s="54" t="s">
        <v>3487</v>
      </c>
      <c r="C128" s="96">
        <v>39594.681199999999</v>
      </c>
      <c r="D128" s="359"/>
      <c r="H128" s="54"/>
    </row>
    <row r="129" spans="1:8" s="46" customFormat="1" ht="9" customHeight="1">
      <c r="A129" s="54" t="s">
        <v>3488</v>
      </c>
      <c r="B129" s="54" t="s">
        <v>3489</v>
      </c>
      <c r="C129" s="96">
        <v>39594.681199999999</v>
      </c>
      <c r="D129" s="359"/>
      <c r="H129" s="54"/>
    </row>
    <row r="130" spans="1:8" s="46" customFormat="1" ht="9" customHeight="1">
      <c r="A130" s="54" t="s">
        <v>3490</v>
      </c>
      <c r="B130" s="54" t="s">
        <v>3491</v>
      </c>
      <c r="C130" s="96">
        <v>39594.681199999999</v>
      </c>
      <c r="D130" s="359"/>
      <c r="H130" s="54"/>
    </row>
    <row r="131" spans="1:8" s="46" customFormat="1" ht="9" customHeight="1">
      <c r="A131" s="54" t="s">
        <v>3492</v>
      </c>
      <c r="B131" s="54" t="s">
        <v>3493</v>
      </c>
      <c r="C131" s="96">
        <v>39594.681199999999</v>
      </c>
      <c r="D131" s="359"/>
      <c r="H131" s="54"/>
    </row>
    <row r="132" spans="1:8" s="46" customFormat="1" ht="9" customHeight="1">
      <c r="A132" s="54" t="s">
        <v>3494</v>
      </c>
      <c r="B132" s="54" t="s">
        <v>3495</v>
      </c>
      <c r="C132" s="96">
        <v>39594.681199999999</v>
      </c>
      <c r="D132" s="359"/>
      <c r="H132" s="54"/>
    </row>
    <row r="133" spans="1:8" s="46" customFormat="1" ht="9" customHeight="1">
      <c r="A133" s="54" t="s">
        <v>3496</v>
      </c>
      <c r="B133" s="54" t="s">
        <v>3497</v>
      </c>
      <c r="C133" s="96">
        <v>75223.068199999994</v>
      </c>
      <c r="D133" s="359"/>
      <c r="H133" s="54"/>
    </row>
    <row r="134" spans="1:8" s="46" customFormat="1" ht="9" customHeight="1">
      <c r="A134" s="54" t="s">
        <v>3498</v>
      </c>
      <c r="B134" s="54" t="s">
        <v>3499</v>
      </c>
      <c r="C134" s="96">
        <v>75223.068199999994</v>
      </c>
      <c r="D134" s="359"/>
      <c r="H134" s="54"/>
    </row>
    <row r="135" spans="1:8" s="46" customFormat="1" ht="9" customHeight="1">
      <c r="A135" s="54" t="s">
        <v>3500</v>
      </c>
      <c r="B135" s="54" t="s">
        <v>3501</v>
      </c>
      <c r="C135" s="96">
        <v>75223.068199999994</v>
      </c>
      <c r="D135" s="359"/>
      <c r="H135" s="54"/>
    </row>
    <row r="136" spans="1:8" s="46" customFormat="1" ht="9" customHeight="1">
      <c r="A136" s="54" t="s">
        <v>3502</v>
      </c>
      <c r="B136" s="54" t="s">
        <v>3503</v>
      </c>
      <c r="C136" s="96">
        <v>75223.068199999994</v>
      </c>
      <c r="D136" s="359"/>
      <c r="H136" s="54"/>
    </row>
    <row r="137" spans="1:8" s="46" customFormat="1" ht="9" customHeight="1">
      <c r="A137" s="54" t="s">
        <v>3504</v>
      </c>
      <c r="B137" s="54" t="s">
        <v>3505</v>
      </c>
      <c r="C137" s="96">
        <v>75223.068199999994</v>
      </c>
      <c r="D137" s="359"/>
      <c r="H137" s="54"/>
    </row>
    <row r="138" spans="1:8" s="46" customFormat="1" ht="9" customHeight="1">
      <c r="A138" s="54" t="s">
        <v>3506</v>
      </c>
      <c r="B138" s="54" t="s">
        <v>3507</v>
      </c>
      <c r="C138" s="96">
        <v>75223.068199999994</v>
      </c>
      <c r="D138" s="359"/>
      <c r="H138" s="54"/>
    </row>
    <row r="139" spans="1:8" s="46" customFormat="1" ht="9" customHeight="1">
      <c r="A139" s="54" t="s">
        <v>3508</v>
      </c>
      <c r="B139" s="54" t="s">
        <v>16847</v>
      </c>
      <c r="C139" s="96">
        <v>3251.3380000000002</v>
      </c>
      <c r="D139" s="359"/>
      <c r="H139" s="54"/>
    </row>
    <row r="140" spans="1:8" s="46" customFormat="1" ht="9" customHeight="1">
      <c r="A140" s="54" t="s">
        <v>3509</v>
      </c>
      <c r="B140" s="54" t="s">
        <v>16848</v>
      </c>
      <c r="C140" s="96">
        <v>5406.56</v>
      </c>
      <c r="D140" s="359"/>
      <c r="H140" s="54"/>
    </row>
    <row r="141" spans="1:8" s="46" customFormat="1" ht="9" customHeight="1">
      <c r="A141" s="54" t="s">
        <v>3510</v>
      </c>
      <c r="B141" s="54" t="s">
        <v>16849</v>
      </c>
      <c r="C141" s="96">
        <v>6651.59</v>
      </c>
      <c r="D141" s="359"/>
      <c r="H141" s="54"/>
    </row>
    <row r="142" spans="1:8" s="46" customFormat="1" ht="9" customHeight="1">
      <c r="A142" s="54" t="s">
        <v>3511</v>
      </c>
      <c r="B142" s="54" t="s">
        <v>16850</v>
      </c>
      <c r="C142" s="96">
        <v>9386.1299999999992</v>
      </c>
      <c r="D142" s="359"/>
      <c r="H142" s="54"/>
    </row>
    <row r="143" spans="1:8" s="46" customFormat="1" ht="9" customHeight="1">
      <c r="A143" s="54" t="s">
        <v>3512</v>
      </c>
      <c r="B143" s="54" t="s">
        <v>16851</v>
      </c>
      <c r="C143" s="96">
        <v>14297.171700000001</v>
      </c>
      <c r="D143" s="359"/>
      <c r="H143" s="54"/>
    </row>
    <row r="144" spans="1:8" s="46" customFormat="1" ht="9" customHeight="1">
      <c r="A144" s="54" t="s">
        <v>3513</v>
      </c>
      <c r="B144" s="54" t="s">
        <v>16852</v>
      </c>
      <c r="C144" s="96">
        <v>19630.36</v>
      </c>
      <c r="D144" s="359"/>
      <c r="H144" s="54"/>
    </row>
    <row r="145" spans="1:8" s="46" customFormat="1" ht="9" customHeight="1">
      <c r="A145" s="54" t="s">
        <v>3514</v>
      </c>
      <c r="B145" s="54" t="s">
        <v>16853</v>
      </c>
      <c r="C145" s="96">
        <v>42392.21</v>
      </c>
      <c r="D145" s="359"/>
      <c r="H145" s="54"/>
    </row>
    <row r="146" spans="1:8" s="46" customFormat="1" ht="9" customHeight="1">
      <c r="A146" s="54" t="s">
        <v>3515</v>
      </c>
      <c r="B146" s="54" t="s">
        <v>16854</v>
      </c>
      <c r="C146" s="96">
        <v>69192.45</v>
      </c>
      <c r="D146" s="359"/>
      <c r="H146" s="54"/>
    </row>
    <row r="147" spans="1:8" s="46" customFormat="1" ht="9" customHeight="1">
      <c r="A147" s="54" t="s">
        <v>3516</v>
      </c>
      <c r="B147" s="54" t="s">
        <v>16855</v>
      </c>
      <c r="C147" s="96">
        <v>151905.82</v>
      </c>
      <c r="D147" s="359"/>
      <c r="H147" s="54"/>
    </row>
    <row r="148" spans="1:8" s="46" customFormat="1" ht="9" customHeight="1">
      <c r="A148" s="54" t="s">
        <v>3517</v>
      </c>
      <c r="B148" s="54" t="s">
        <v>3518</v>
      </c>
      <c r="C148" s="96">
        <v>1562.6793</v>
      </c>
      <c r="D148" s="359"/>
      <c r="H148" s="54"/>
    </row>
    <row r="149" spans="1:8" s="46" customFormat="1" ht="9" customHeight="1">
      <c r="A149" s="54" t="s">
        <v>3519</v>
      </c>
      <c r="B149" s="54" t="s">
        <v>3520</v>
      </c>
      <c r="C149" s="96">
        <v>2036.6890000000001</v>
      </c>
      <c r="D149" s="359"/>
      <c r="H149" s="54"/>
    </row>
    <row r="150" spans="1:8" s="46" customFormat="1" ht="9" customHeight="1">
      <c r="A150" s="54" t="s">
        <v>3521</v>
      </c>
      <c r="B150" s="54" t="s">
        <v>3522</v>
      </c>
      <c r="C150" s="96">
        <v>2036.6890000000001</v>
      </c>
      <c r="D150" s="359"/>
      <c r="H150" s="54"/>
    </row>
    <row r="151" spans="1:8" s="46" customFormat="1" ht="9" customHeight="1">
      <c r="A151" s="54" t="s">
        <v>3523</v>
      </c>
      <c r="B151" s="54" t="s">
        <v>3524</v>
      </c>
      <c r="C151" s="96">
        <v>3357.9863</v>
      </c>
      <c r="D151" s="359"/>
      <c r="H151" s="54"/>
    </row>
    <row r="152" spans="1:8" s="46" customFormat="1" ht="9" customHeight="1">
      <c r="A152" s="54" t="s">
        <v>3525</v>
      </c>
      <c r="B152" s="54" t="s">
        <v>3526</v>
      </c>
      <c r="C152" s="96">
        <v>3357.9863</v>
      </c>
      <c r="D152" s="359"/>
      <c r="H152" s="54"/>
    </row>
    <row r="153" spans="1:8" s="46" customFormat="1" ht="9" customHeight="1">
      <c r="A153" s="54" t="s">
        <v>3527</v>
      </c>
      <c r="B153" s="54" t="s">
        <v>3528</v>
      </c>
      <c r="C153" s="96">
        <v>3357.9863</v>
      </c>
      <c r="D153" s="359"/>
      <c r="H153" s="54"/>
    </row>
    <row r="154" spans="1:8" s="46" customFormat="1" ht="9" customHeight="1">
      <c r="A154" s="54" t="s">
        <v>3529</v>
      </c>
      <c r="B154" s="54" t="s">
        <v>3530</v>
      </c>
      <c r="C154" s="96">
        <v>4058.5805999999998</v>
      </c>
      <c r="D154" s="359"/>
      <c r="H154" s="54"/>
    </row>
    <row r="155" spans="1:8" s="46" customFormat="1" ht="9" customHeight="1">
      <c r="A155" s="54" t="s">
        <v>3531</v>
      </c>
      <c r="B155" s="54" t="s">
        <v>3532</v>
      </c>
      <c r="C155" s="96">
        <v>4058.5805999999998</v>
      </c>
      <c r="D155" s="359"/>
      <c r="H155" s="54"/>
    </row>
    <row r="156" spans="1:8" s="46" customFormat="1" ht="9" customHeight="1">
      <c r="A156" s="54" t="s">
        <v>3533</v>
      </c>
      <c r="B156" s="54" t="s">
        <v>3534</v>
      </c>
      <c r="C156" s="96">
        <v>4058.5805999999998</v>
      </c>
      <c r="D156" s="359"/>
      <c r="H156" s="54"/>
    </row>
    <row r="157" spans="1:8" s="46" customFormat="1" ht="9" customHeight="1">
      <c r="A157" s="54" t="s">
        <v>3535</v>
      </c>
      <c r="B157" s="54" t="s">
        <v>3536</v>
      </c>
      <c r="C157" s="96">
        <v>4058.5805999999998</v>
      </c>
      <c r="D157" s="359"/>
      <c r="H157" s="54"/>
    </row>
    <row r="158" spans="1:8" s="46" customFormat="1" ht="9" customHeight="1">
      <c r="A158" s="54" t="s">
        <v>3537</v>
      </c>
      <c r="B158" s="54" t="s">
        <v>3538</v>
      </c>
      <c r="C158" s="96">
        <v>6101.1234999999997</v>
      </c>
      <c r="D158" s="359"/>
      <c r="H158" s="54"/>
    </row>
    <row r="159" spans="1:8" s="46" customFormat="1" ht="9" customHeight="1">
      <c r="A159" s="54" t="s">
        <v>3539</v>
      </c>
      <c r="B159" s="54" t="s">
        <v>3540</v>
      </c>
      <c r="C159" s="96">
        <v>6101.1234999999997</v>
      </c>
      <c r="D159" s="359"/>
      <c r="H159" s="54"/>
    </row>
    <row r="160" spans="1:8" s="46" customFormat="1" ht="9" customHeight="1">
      <c r="A160" s="54" t="s">
        <v>3541</v>
      </c>
      <c r="B160" s="54" t="s">
        <v>3542</v>
      </c>
      <c r="C160" s="96">
        <v>6101.1234999999997</v>
      </c>
      <c r="D160" s="359"/>
      <c r="H160" s="54"/>
    </row>
    <row r="161" spans="1:8" s="46" customFormat="1" ht="9" customHeight="1">
      <c r="A161" s="54" t="s">
        <v>3543</v>
      </c>
      <c r="B161" s="54" t="s">
        <v>3544</v>
      </c>
      <c r="C161" s="96">
        <v>6101.1234999999997</v>
      </c>
      <c r="D161" s="359"/>
      <c r="H161" s="54"/>
    </row>
    <row r="162" spans="1:8" s="46" customFormat="1" ht="9" customHeight="1">
      <c r="A162" s="54" t="s">
        <v>3545</v>
      </c>
      <c r="B162" s="54" t="s">
        <v>3546</v>
      </c>
      <c r="C162" s="96">
        <v>6101.1234999999997</v>
      </c>
      <c r="D162" s="359"/>
      <c r="H162" s="54"/>
    </row>
    <row r="163" spans="1:8" s="46" customFormat="1" ht="9" customHeight="1">
      <c r="A163" s="54" t="s">
        <v>3547</v>
      </c>
      <c r="B163" s="54" t="s">
        <v>3548</v>
      </c>
      <c r="C163" s="96">
        <v>13198.621300000001</v>
      </c>
      <c r="D163" s="359"/>
      <c r="H163" s="54"/>
    </row>
    <row r="164" spans="1:8" s="46" customFormat="1" ht="9" customHeight="1">
      <c r="A164" s="54" t="s">
        <v>3549</v>
      </c>
      <c r="B164" s="54" t="s">
        <v>3550</v>
      </c>
      <c r="C164" s="96">
        <v>13198.621300000001</v>
      </c>
      <c r="D164" s="359"/>
      <c r="H164" s="54"/>
    </row>
    <row r="165" spans="1:8" s="46" customFormat="1" ht="9" customHeight="1">
      <c r="A165" s="54" t="s">
        <v>3551</v>
      </c>
      <c r="B165" s="54" t="s">
        <v>3552</v>
      </c>
      <c r="C165" s="96">
        <v>13198.621300000001</v>
      </c>
      <c r="D165" s="359"/>
      <c r="H165" s="54"/>
    </row>
    <row r="166" spans="1:8" s="46" customFormat="1" ht="9" customHeight="1">
      <c r="A166" s="54" t="s">
        <v>3553</v>
      </c>
      <c r="B166" s="54" t="s">
        <v>2410</v>
      </c>
      <c r="C166" s="96">
        <v>13198.621300000001</v>
      </c>
      <c r="D166" s="359"/>
      <c r="H166" s="54"/>
    </row>
    <row r="167" spans="1:8" s="46" customFormat="1" ht="9" customHeight="1">
      <c r="A167" s="54" t="s">
        <v>2411</v>
      </c>
      <c r="B167" s="54" t="s">
        <v>2412</v>
      </c>
      <c r="C167" s="96">
        <v>13198.621300000001</v>
      </c>
      <c r="D167" s="359"/>
      <c r="H167" s="54"/>
    </row>
    <row r="168" spans="1:8" s="46" customFormat="1" ht="9" customHeight="1">
      <c r="A168" s="54" t="s">
        <v>2413</v>
      </c>
      <c r="B168" s="54" t="s">
        <v>2414</v>
      </c>
      <c r="C168" s="96">
        <v>13198.621300000001</v>
      </c>
      <c r="D168" s="359"/>
      <c r="H168" s="54"/>
    </row>
    <row r="169" spans="1:8" s="46" customFormat="1" ht="9" customHeight="1">
      <c r="A169" s="54" t="s">
        <v>2415</v>
      </c>
      <c r="B169" s="54" t="s">
        <v>2416</v>
      </c>
      <c r="C169" s="96">
        <v>17193.230200000002</v>
      </c>
      <c r="D169" s="359"/>
      <c r="H169" s="54"/>
    </row>
    <row r="170" spans="1:8" s="46" customFormat="1" ht="9" customHeight="1">
      <c r="A170" s="54" t="s">
        <v>2417</v>
      </c>
      <c r="B170" s="54" t="s">
        <v>2418</v>
      </c>
      <c r="C170" s="96">
        <v>17193.230200000002</v>
      </c>
      <c r="D170" s="359"/>
      <c r="H170" s="54"/>
    </row>
    <row r="171" spans="1:8" s="46" customFormat="1" ht="9" customHeight="1">
      <c r="A171" s="54" t="s">
        <v>2419</v>
      </c>
      <c r="B171" s="54" t="s">
        <v>2420</v>
      </c>
      <c r="C171" s="96">
        <v>17193.230200000002</v>
      </c>
      <c r="D171" s="359"/>
      <c r="H171" s="54"/>
    </row>
    <row r="172" spans="1:8" s="45" customFormat="1" ht="9" customHeight="1">
      <c r="A172" s="54" t="s">
        <v>2421</v>
      </c>
      <c r="B172" s="54" t="s">
        <v>2422</v>
      </c>
      <c r="C172" s="96">
        <v>17193.230200000002</v>
      </c>
      <c r="D172" s="359"/>
      <c r="H172" s="54"/>
    </row>
    <row r="173" spans="1:8" s="45" customFormat="1" ht="9" customHeight="1">
      <c r="A173" s="54" t="s">
        <v>2423</v>
      </c>
      <c r="B173" s="54" t="s">
        <v>2424</v>
      </c>
      <c r="C173" s="96">
        <v>17193.230200000002</v>
      </c>
      <c r="D173" s="359"/>
      <c r="H173" s="54"/>
    </row>
    <row r="174" spans="1:8" s="45" customFormat="1" ht="9" customHeight="1">
      <c r="A174" s="54" t="s">
        <v>2425</v>
      </c>
      <c r="B174" s="54" t="s">
        <v>2426</v>
      </c>
      <c r="C174" s="96">
        <v>17193.230200000002</v>
      </c>
      <c r="D174" s="359"/>
      <c r="H174" s="54"/>
    </row>
    <row r="175" spans="1:8" s="45" customFormat="1" ht="9" customHeight="1">
      <c r="A175" s="54" t="s">
        <v>2427</v>
      </c>
      <c r="B175" s="54" t="s">
        <v>2428</v>
      </c>
      <c r="C175" s="96">
        <v>17193.230200000002</v>
      </c>
      <c r="D175" s="359"/>
      <c r="H175" s="54"/>
    </row>
    <row r="176" spans="1:8" s="45" customFormat="1" ht="9" customHeight="1">
      <c r="A176" s="54" t="s">
        <v>2429</v>
      </c>
      <c r="B176" s="54" t="s">
        <v>2430</v>
      </c>
      <c r="C176" s="96">
        <v>30450.671200000001</v>
      </c>
      <c r="D176" s="359"/>
      <c r="H176" s="54"/>
    </row>
    <row r="177" spans="1:8" s="45" customFormat="1" ht="9" customHeight="1">
      <c r="A177" s="54" t="s">
        <v>2431</v>
      </c>
      <c r="B177" s="54" t="s">
        <v>2432</v>
      </c>
      <c r="C177" s="96">
        <v>30450.671200000001</v>
      </c>
      <c r="D177" s="359"/>
      <c r="H177" s="54"/>
    </row>
    <row r="178" spans="1:8" ht="9" customHeight="1">
      <c r="A178" s="54" t="s">
        <v>2433</v>
      </c>
      <c r="B178" s="54" t="s">
        <v>2434</v>
      </c>
      <c r="C178" s="96">
        <v>30450.671200000001</v>
      </c>
      <c r="D178" s="359"/>
      <c r="H178" s="54"/>
    </row>
    <row r="179" spans="1:8" ht="9" customHeight="1">
      <c r="A179" s="54" t="s">
        <v>2435</v>
      </c>
      <c r="B179" s="54" t="s">
        <v>2436</v>
      </c>
      <c r="C179" s="96">
        <v>30450.671200000001</v>
      </c>
      <c r="D179" s="359"/>
      <c r="H179" s="54"/>
    </row>
    <row r="180" spans="1:8" ht="9" customHeight="1">
      <c r="A180" s="54" t="s">
        <v>2437</v>
      </c>
      <c r="B180" s="54" t="s">
        <v>2438</v>
      </c>
      <c r="C180" s="96">
        <v>30450.671200000001</v>
      </c>
      <c r="D180" s="359"/>
      <c r="H180" s="54"/>
    </row>
    <row r="181" spans="1:8" ht="9" customHeight="1">
      <c r="A181" s="54" t="s">
        <v>2439</v>
      </c>
      <c r="B181" s="54" t="s">
        <v>2440</v>
      </c>
      <c r="C181" s="96">
        <v>30450.671200000001</v>
      </c>
      <c r="D181" s="359"/>
      <c r="H181" s="54"/>
    </row>
    <row r="182" spans="1:8" ht="9" customHeight="1">
      <c r="A182" s="54" t="s">
        <v>2441</v>
      </c>
      <c r="B182" s="54" t="s">
        <v>2442</v>
      </c>
      <c r="C182" s="96">
        <v>30450.671200000001</v>
      </c>
      <c r="D182" s="359"/>
      <c r="H182" s="54"/>
    </row>
    <row r="183" spans="1:8" ht="9" customHeight="1">
      <c r="A183" s="54" t="s">
        <v>2443</v>
      </c>
      <c r="B183" s="54" t="s">
        <v>2444</v>
      </c>
      <c r="C183" s="96">
        <v>30450.671200000001</v>
      </c>
      <c r="D183" s="359"/>
      <c r="H183" s="54"/>
    </row>
    <row r="184" spans="1:8" ht="9" customHeight="1">
      <c r="A184" s="54" t="s">
        <v>2445</v>
      </c>
      <c r="B184" s="54" t="s">
        <v>2446</v>
      </c>
      <c r="C184" s="96">
        <v>114111.2871</v>
      </c>
      <c r="D184" s="359"/>
      <c r="H184" s="54"/>
    </row>
    <row r="185" spans="1:8" ht="9" customHeight="1">
      <c r="A185" s="54" t="s">
        <v>2447</v>
      </c>
      <c r="B185" s="54" t="s">
        <v>2448</v>
      </c>
      <c r="C185" s="96">
        <v>2549.04</v>
      </c>
      <c r="D185" s="359"/>
    </row>
    <row r="186" spans="1:8" ht="9" customHeight="1">
      <c r="A186" s="54" t="s">
        <v>3615</v>
      </c>
      <c r="B186" s="54" t="s">
        <v>3616</v>
      </c>
      <c r="C186" s="96">
        <v>2548</v>
      </c>
      <c r="D186" s="359"/>
    </row>
    <row r="187" spans="1:8" ht="9" customHeight="1">
      <c r="A187" s="54" t="s">
        <v>3617</v>
      </c>
      <c r="B187" s="54" t="s">
        <v>3618</v>
      </c>
      <c r="C187" s="96">
        <v>1019.0867</v>
      </c>
      <c r="D187" s="359"/>
      <c r="H187" s="54"/>
    </row>
    <row r="188" spans="1:8" ht="9" customHeight="1">
      <c r="A188" s="54" t="s">
        <v>3619</v>
      </c>
      <c r="B188" s="54" t="s">
        <v>3620</v>
      </c>
      <c r="C188" s="96">
        <v>1521.0827999999999</v>
      </c>
      <c r="D188" s="359"/>
      <c r="H188" s="54"/>
    </row>
    <row r="189" spans="1:8" ht="9" customHeight="1">
      <c r="A189" s="54" t="s">
        <v>3621</v>
      </c>
      <c r="B189" s="54" t="s">
        <v>3622</v>
      </c>
      <c r="C189" s="96">
        <v>1521.0827999999999</v>
      </c>
      <c r="D189" s="359"/>
      <c r="H189" s="54"/>
    </row>
    <row r="190" spans="1:8" ht="9" customHeight="1">
      <c r="A190" s="54" t="s">
        <v>3623</v>
      </c>
      <c r="B190" s="54" t="s">
        <v>4055</v>
      </c>
      <c r="C190" s="96">
        <v>2392.1361000000002</v>
      </c>
      <c r="D190" s="359"/>
      <c r="H190" s="54"/>
    </row>
    <row r="191" spans="1:8" ht="9" customHeight="1">
      <c r="A191" s="54" t="s">
        <v>4056</v>
      </c>
      <c r="B191" s="54" t="s">
        <v>4057</v>
      </c>
      <c r="C191" s="96">
        <v>2392.1361000000002</v>
      </c>
      <c r="D191" s="359"/>
      <c r="H191" s="54"/>
    </row>
    <row r="192" spans="1:8" ht="9" customHeight="1">
      <c r="A192" s="54" t="s">
        <v>4058</v>
      </c>
      <c r="B192" s="54" t="s">
        <v>4059</v>
      </c>
      <c r="C192" s="96">
        <v>2392.1361000000002</v>
      </c>
      <c r="D192" s="359"/>
      <c r="H192" s="54"/>
    </row>
    <row r="193" spans="1:8" ht="9" customHeight="1">
      <c r="A193" s="54" t="s">
        <v>4060</v>
      </c>
      <c r="B193" s="54" t="s">
        <v>2092</v>
      </c>
      <c r="C193" s="96">
        <v>3253.6448999999998</v>
      </c>
      <c r="D193" s="359"/>
      <c r="H193" s="54"/>
    </row>
    <row r="194" spans="1:8" ht="9" customHeight="1">
      <c r="A194" s="54" t="s">
        <v>2093</v>
      </c>
      <c r="B194" s="54" t="s">
        <v>2094</v>
      </c>
      <c r="C194" s="96">
        <v>3253.6448999999998</v>
      </c>
      <c r="D194" s="359"/>
      <c r="H194" s="54"/>
    </row>
    <row r="195" spans="1:8" ht="9" customHeight="1">
      <c r="A195" s="54" t="s">
        <v>2095</v>
      </c>
      <c r="B195" s="54" t="s">
        <v>2096</v>
      </c>
      <c r="C195" s="96">
        <v>3253.6448999999998</v>
      </c>
      <c r="D195" s="359"/>
      <c r="H195" s="54"/>
    </row>
    <row r="196" spans="1:8" ht="9" customHeight="1">
      <c r="A196" s="54" t="s">
        <v>2097</v>
      </c>
      <c r="B196" s="54" t="s">
        <v>2098</v>
      </c>
      <c r="C196" s="96">
        <v>3253.6448999999998</v>
      </c>
      <c r="D196" s="359"/>
      <c r="H196" s="54"/>
    </row>
    <row r="197" spans="1:8" ht="9" customHeight="1">
      <c r="A197" s="54" t="s">
        <v>2099</v>
      </c>
      <c r="B197" s="54" t="s">
        <v>2100</v>
      </c>
      <c r="C197" s="96">
        <v>4400.2620999999999</v>
      </c>
      <c r="D197" s="359"/>
      <c r="H197" s="54"/>
    </row>
    <row r="198" spans="1:8" ht="9" customHeight="1">
      <c r="A198" s="54" t="s">
        <v>2101</v>
      </c>
      <c r="B198" s="54" t="s">
        <v>2535</v>
      </c>
      <c r="C198" s="96">
        <v>4400.5069999999996</v>
      </c>
      <c r="D198" s="359"/>
      <c r="H198" s="54"/>
    </row>
    <row r="199" spans="1:8" ht="9" customHeight="1">
      <c r="A199" s="54" t="s">
        <v>2536</v>
      </c>
      <c r="B199" s="54" t="s">
        <v>2537</v>
      </c>
      <c r="C199" s="96">
        <v>4400.5069999999996</v>
      </c>
      <c r="D199" s="359"/>
      <c r="H199" s="54"/>
    </row>
    <row r="200" spans="1:8" ht="9" customHeight="1">
      <c r="A200" s="54" t="s">
        <v>2538</v>
      </c>
      <c r="B200" s="54" t="s">
        <v>2539</v>
      </c>
      <c r="C200" s="96">
        <v>4400.5069999999996</v>
      </c>
      <c r="D200" s="359"/>
      <c r="H200" s="54"/>
    </row>
    <row r="201" spans="1:8" ht="9" customHeight="1">
      <c r="A201" s="54" t="s">
        <v>2540</v>
      </c>
      <c r="B201" s="54" t="s">
        <v>2541</v>
      </c>
      <c r="C201" s="96">
        <v>4400.5069999999996</v>
      </c>
      <c r="D201" s="359"/>
      <c r="H201" s="54"/>
    </row>
    <row r="202" spans="1:8" ht="9" customHeight="1">
      <c r="A202" s="54" t="s">
        <v>2542</v>
      </c>
      <c r="B202" s="54" t="s">
        <v>2543</v>
      </c>
      <c r="C202" s="96">
        <v>10150.6273</v>
      </c>
      <c r="D202" s="359"/>
      <c r="H202" s="54"/>
    </row>
    <row r="203" spans="1:8" ht="9" customHeight="1">
      <c r="A203" s="54" t="s">
        <v>2544</v>
      </c>
      <c r="B203" s="54" t="s">
        <v>2545</v>
      </c>
      <c r="C203" s="96">
        <v>10150.6273</v>
      </c>
      <c r="D203" s="359"/>
      <c r="H203" s="54"/>
    </row>
    <row r="204" spans="1:8" ht="9" customHeight="1">
      <c r="A204" s="54" t="s">
        <v>2546</v>
      </c>
      <c r="B204" s="54" t="s">
        <v>2547</v>
      </c>
      <c r="C204" s="96">
        <v>10150.6273</v>
      </c>
      <c r="D204" s="359"/>
      <c r="H204" s="54"/>
    </row>
    <row r="205" spans="1:8" ht="9" customHeight="1">
      <c r="A205" s="54" t="s">
        <v>2548</v>
      </c>
      <c r="B205" s="54" t="s">
        <v>2549</v>
      </c>
      <c r="C205" s="96">
        <v>10150.6273</v>
      </c>
      <c r="D205" s="359"/>
      <c r="H205" s="54"/>
    </row>
    <row r="206" spans="1:8" ht="9" customHeight="1">
      <c r="A206" s="54" t="s">
        <v>2550</v>
      </c>
      <c r="B206" s="54" t="s">
        <v>2551</v>
      </c>
      <c r="C206" s="96">
        <v>10150.6273</v>
      </c>
      <c r="D206" s="359"/>
      <c r="H206" s="54"/>
    </row>
    <row r="207" spans="1:8" ht="9" customHeight="1">
      <c r="A207" s="54" t="s">
        <v>2552</v>
      </c>
      <c r="B207" s="54" t="s">
        <v>2553</v>
      </c>
      <c r="C207" s="96">
        <v>10151.164699999999</v>
      </c>
      <c r="D207" s="359"/>
      <c r="H207" s="54"/>
    </row>
    <row r="208" spans="1:8" ht="9" customHeight="1">
      <c r="A208" s="54" t="s">
        <v>2554</v>
      </c>
      <c r="B208" s="54" t="s">
        <v>2555</v>
      </c>
      <c r="C208" s="96">
        <v>19167.621999999999</v>
      </c>
      <c r="D208" s="359"/>
      <c r="H208" s="54"/>
    </row>
    <row r="209" spans="1:8" ht="9" customHeight="1">
      <c r="A209" s="54" t="s">
        <v>2556</v>
      </c>
      <c r="B209" s="54" t="s">
        <v>2557</v>
      </c>
      <c r="C209" s="96">
        <v>15608.0339</v>
      </c>
      <c r="D209" s="359"/>
      <c r="H209" s="54"/>
    </row>
    <row r="210" spans="1:8" ht="9" customHeight="1">
      <c r="A210" s="54" t="s">
        <v>2558</v>
      </c>
      <c r="B210" s="54" t="s">
        <v>2559</v>
      </c>
      <c r="C210" s="96">
        <v>15608.0339</v>
      </c>
      <c r="D210" s="359"/>
      <c r="H210" s="54"/>
    </row>
    <row r="211" spans="1:8" ht="9" customHeight="1">
      <c r="A211" s="54" t="s">
        <v>2560</v>
      </c>
      <c r="B211" s="54" t="s">
        <v>2561</v>
      </c>
      <c r="C211" s="96">
        <v>15608.0339</v>
      </c>
      <c r="D211" s="359"/>
      <c r="H211" s="54"/>
    </row>
    <row r="212" spans="1:8" ht="9" customHeight="1">
      <c r="A212" s="54" t="s">
        <v>2562</v>
      </c>
      <c r="B212" s="54" t="s">
        <v>3979</v>
      </c>
      <c r="C212" s="96">
        <v>15608.8277</v>
      </c>
      <c r="D212" s="359"/>
      <c r="H212" s="54"/>
    </row>
    <row r="213" spans="1:8" ht="9" customHeight="1">
      <c r="A213" s="54" t="s">
        <v>3980</v>
      </c>
      <c r="B213" s="54" t="s">
        <v>3981</v>
      </c>
      <c r="C213" s="96">
        <v>15608.0339</v>
      </c>
      <c r="D213" s="359"/>
      <c r="H213" s="54"/>
    </row>
    <row r="214" spans="1:8" ht="9" customHeight="1">
      <c r="A214" s="54" t="s">
        <v>3843</v>
      </c>
      <c r="B214" s="54" t="s">
        <v>3844</v>
      </c>
      <c r="C214" s="96">
        <v>15608.0339</v>
      </c>
      <c r="D214" s="359"/>
      <c r="H214" s="54"/>
    </row>
    <row r="215" spans="1:8" ht="9" customHeight="1">
      <c r="A215" s="54" t="s">
        <v>3845</v>
      </c>
      <c r="B215" s="54" t="s">
        <v>3468</v>
      </c>
      <c r="C215" s="96">
        <v>32477.380700000002</v>
      </c>
      <c r="D215" s="359"/>
      <c r="H215" s="54"/>
    </row>
    <row r="216" spans="1:8" ht="9" customHeight="1">
      <c r="A216" s="54" t="s">
        <v>3469</v>
      </c>
      <c r="B216" s="54" t="s">
        <v>3735</v>
      </c>
      <c r="C216" s="96">
        <v>32477.380700000002</v>
      </c>
      <c r="D216" s="359"/>
      <c r="H216" s="54"/>
    </row>
    <row r="217" spans="1:8" ht="9" customHeight="1">
      <c r="A217" s="54" t="s">
        <v>3736</v>
      </c>
      <c r="B217" s="54" t="s">
        <v>3737</v>
      </c>
      <c r="C217" s="96">
        <v>32477.380700000002</v>
      </c>
      <c r="D217" s="359"/>
      <c r="H217" s="54"/>
    </row>
    <row r="218" spans="1:8" ht="9" customHeight="1">
      <c r="A218" s="54" t="s">
        <v>3738</v>
      </c>
      <c r="B218" s="54" t="s">
        <v>3739</v>
      </c>
      <c r="C218" s="96">
        <v>32477.380700000002</v>
      </c>
      <c r="D218" s="359"/>
      <c r="H218" s="54"/>
    </row>
    <row r="219" spans="1:8" ht="9" customHeight="1">
      <c r="A219" s="54" t="s">
        <v>3740</v>
      </c>
      <c r="B219" s="54" t="s">
        <v>3741</v>
      </c>
      <c r="C219" s="96">
        <v>32477.380700000002</v>
      </c>
      <c r="D219" s="359"/>
      <c r="H219" s="54"/>
    </row>
    <row r="220" spans="1:8" ht="9" customHeight="1">
      <c r="A220" s="54" t="s">
        <v>3742</v>
      </c>
      <c r="B220" s="54" t="s">
        <v>3743</v>
      </c>
      <c r="C220" s="96">
        <v>32477.380700000002</v>
      </c>
      <c r="D220" s="359"/>
      <c r="H220" s="54"/>
    </row>
    <row r="221" spans="1:8" ht="9" customHeight="1">
      <c r="A221" s="54" t="s">
        <v>3744</v>
      </c>
      <c r="B221" s="54" t="s">
        <v>3841</v>
      </c>
      <c r="C221" s="96">
        <v>32477.380700000002</v>
      </c>
      <c r="D221" s="359"/>
      <c r="H221" s="54"/>
    </row>
    <row r="222" spans="1:8" ht="9" customHeight="1">
      <c r="A222" s="54" t="s">
        <v>3842</v>
      </c>
      <c r="B222" s="54" t="s">
        <v>16856</v>
      </c>
      <c r="C222" s="96">
        <v>1599.0340000000001</v>
      </c>
      <c r="D222" s="359"/>
      <c r="H222" s="54"/>
    </row>
    <row r="223" spans="1:8" ht="9" customHeight="1">
      <c r="A223" s="54" t="s">
        <v>3861</v>
      </c>
      <c r="B223" s="54" t="s">
        <v>16857</v>
      </c>
      <c r="C223" s="96">
        <v>1437.0485000000001</v>
      </c>
      <c r="D223" s="359"/>
      <c r="H223" s="54"/>
    </row>
    <row r="224" spans="1:8" ht="9" customHeight="1">
      <c r="A224" s="54" t="s">
        <v>3862</v>
      </c>
      <c r="B224" s="54" t="s">
        <v>16858</v>
      </c>
      <c r="C224" s="96">
        <v>1435.3167000000001</v>
      </c>
      <c r="D224" s="359"/>
      <c r="H224" s="54"/>
    </row>
    <row r="225" spans="1:8" ht="9" customHeight="1">
      <c r="A225" s="54" t="s">
        <v>3863</v>
      </c>
      <c r="B225" s="54" t="s">
        <v>16859</v>
      </c>
      <c r="C225" s="96">
        <v>1558.3503000000001</v>
      </c>
      <c r="D225" s="359"/>
      <c r="H225" s="54"/>
    </row>
    <row r="226" spans="1:8" ht="9" customHeight="1">
      <c r="A226" s="54" t="s">
        <v>3864</v>
      </c>
      <c r="B226" s="54" t="s">
        <v>16860</v>
      </c>
      <c r="C226" s="96">
        <v>2392.3802999999998</v>
      </c>
      <c r="D226" s="359"/>
      <c r="H226" s="54"/>
    </row>
    <row r="227" spans="1:8" ht="9" customHeight="1">
      <c r="A227" s="54" t="s">
        <v>3865</v>
      </c>
      <c r="B227" s="54" t="s">
        <v>16861</v>
      </c>
      <c r="C227" s="96">
        <v>3903.8087999999998</v>
      </c>
      <c r="D227" s="359"/>
      <c r="H227" s="54"/>
    </row>
    <row r="228" spans="1:8" ht="9" customHeight="1">
      <c r="A228" s="54" t="s">
        <v>3866</v>
      </c>
      <c r="B228" s="54" t="s">
        <v>16862</v>
      </c>
      <c r="C228" s="96">
        <v>5278.9255000000003</v>
      </c>
      <c r="D228" s="359"/>
      <c r="H228" s="54"/>
    </row>
    <row r="229" spans="1:8" ht="9" customHeight="1">
      <c r="A229" s="54" t="s">
        <v>3867</v>
      </c>
      <c r="B229" s="54" t="s">
        <v>16863</v>
      </c>
      <c r="C229" s="96">
        <v>8573.4230000000007</v>
      </c>
      <c r="D229" s="359"/>
      <c r="H229" s="54"/>
    </row>
    <row r="230" spans="1:8" ht="9" customHeight="1">
      <c r="A230" s="54" t="s">
        <v>3868</v>
      </c>
      <c r="B230" s="54" t="s">
        <v>16864</v>
      </c>
      <c r="C230" s="96">
        <v>18388.761999999999</v>
      </c>
      <c r="D230" s="359"/>
      <c r="H230" s="54"/>
    </row>
    <row r="231" spans="1:8" ht="9" customHeight="1">
      <c r="A231" s="54" t="s">
        <v>3869</v>
      </c>
      <c r="B231" s="54" t="s">
        <v>16865</v>
      </c>
      <c r="C231" s="96">
        <v>21653.5514</v>
      </c>
      <c r="D231" s="359"/>
      <c r="H231" s="54"/>
    </row>
    <row r="232" spans="1:8" ht="9" customHeight="1">
      <c r="A232" s="54" t="s">
        <v>3870</v>
      </c>
      <c r="B232" s="54" t="s">
        <v>16866</v>
      </c>
      <c r="C232" s="96">
        <v>49981.0723</v>
      </c>
      <c r="D232" s="359"/>
      <c r="H232" s="54"/>
    </row>
    <row r="233" spans="1:8" ht="9" customHeight="1">
      <c r="A233" s="54" t="s">
        <v>3871</v>
      </c>
      <c r="B233" s="54" t="s">
        <v>16867</v>
      </c>
      <c r="C233" s="96">
        <v>109989</v>
      </c>
      <c r="D233" s="359"/>
      <c r="H233" s="54"/>
    </row>
    <row r="234" spans="1:8" ht="9" customHeight="1">
      <c r="A234" s="54" t="s">
        <v>3872</v>
      </c>
      <c r="B234" s="54" t="s">
        <v>16868</v>
      </c>
      <c r="C234" s="96">
        <v>1942.2443000000001</v>
      </c>
      <c r="D234" s="359"/>
      <c r="H234" s="54"/>
    </row>
    <row r="235" spans="1:8" ht="9" customHeight="1">
      <c r="A235" s="54" t="s">
        <v>3873</v>
      </c>
      <c r="B235" s="54" t="s">
        <v>16869</v>
      </c>
      <c r="C235" s="96">
        <v>2286.9029999999998</v>
      </c>
      <c r="D235" s="359"/>
      <c r="H235" s="54"/>
    </row>
    <row r="236" spans="1:8" ht="9" customHeight="1">
      <c r="A236" s="54" t="s">
        <v>3874</v>
      </c>
      <c r="B236" s="54" t="s">
        <v>16870</v>
      </c>
      <c r="C236" s="96">
        <v>3293.7352999999998</v>
      </c>
      <c r="D236" s="359"/>
      <c r="H236" s="54"/>
    </row>
    <row r="237" spans="1:8" ht="9" customHeight="1">
      <c r="A237" s="54" t="s">
        <v>3875</v>
      </c>
      <c r="B237" s="54" t="s">
        <v>16871</v>
      </c>
      <c r="C237" s="96">
        <v>4588.7178000000004</v>
      </c>
      <c r="D237" s="359"/>
      <c r="H237" s="54"/>
    </row>
    <row r="238" spans="1:8" ht="9" customHeight="1">
      <c r="A238" s="54" t="s">
        <v>3876</v>
      </c>
      <c r="B238" s="54" t="s">
        <v>16872</v>
      </c>
      <c r="C238" s="96">
        <v>5582.6710999999996</v>
      </c>
      <c r="D238" s="359"/>
      <c r="H238" s="54"/>
    </row>
    <row r="239" spans="1:8" ht="9" customHeight="1">
      <c r="A239" s="54" t="s">
        <v>3877</v>
      </c>
      <c r="B239" s="54" t="s">
        <v>16873</v>
      </c>
      <c r="C239" s="96">
        <v>7823.2123000000001</v>
      </c>
      <c r="D239" s="359"/>
      <c r="H239" s="54"/>
    </row>
    <row r="240" spans="1:8" ht="9" customHeight="1">
      <c r="A240" s="54" t="s">
        <v>3878</v>
      </c>
      <c r="B240" s="54" t="s">
        <v>16874</v>
      </c>
      <c r="C240" s="96">
        <v>2862.038</v>
      </c>
      <c r="D240" s="359"/>
      <c r="H240" s="54"/>
    </row>
    <row r="241" spans="1:8" ht="9" customHeight="1">
      <c r="A241" s="54" t="s">
        <v>3879</v>
      </c>
      <c r="B241" s="54" t="s">
        <v>16875</v>
      </c>
      <c r="C241" s="96">
        <v>3136.48</v>
      </c>
      <c r="D241" s="359"/>
      <c r="H241" s="54"/>
    </row>
    <row r="242" spans="1:8" ht="9" customHeight="1">
      <c r="A242" s="54" t="s">
        <v>3900</v>
      </c>
      <c r="B242" s="54" t="s">
        <v>16876</v>
      </c>
      <c r="C242" s="96">
        <v>1343.4003</v>
      </c>
      <c r="D242" s="359"/>
      <c r="H242" s="54"/>
    </row>
    <row r="243" spans="1:8" ht="9" customHeight="1">
      <c r="A243" s="54" t="s">
        <v>3901</v>
      </c>
      <c r="B243" s="54" t="s">
        <v>16877</v>
      </c>
      <c r="C243" s="96">
        <v>1685.43</v>
      </c>
      <c r="D243" s="359"/>
      <c r="H243" s="54"/>
    </row>
    <row r="244" spans="1:8" ht="9" customHeight="1">
      <c r="A244" s="54" t="s">
        <v>3902</v>
      </c>
      <c r="B244" s="54" t="s">
        <v>16878</v>
      </c>
      <c r="C244" s="96">
        <v>1962.7605000000001</v>
      </c>
      <c r="D244" s="359"/>
      <c r="H244" s="54"/>
    </row>
    <row r="245" spans="1:8" ht="9" customHeight="1">
      <c r="A245" s="54" t="s">
        <v>3479</v>
      </c>
      <c r="B245" s="54" t="s">
        <v>16879</v>
      </c>
      <c r="C245" s="96">
        <v>4034.1936999999998</v>
      </c>
      <c r="D245" s="359"/>
      <c r="H245" s="54"/>
    </row>
    <row r="246" spans="1:8" ht="9" customHeight="1">
      <c r="A246" s="54" t="s">
        <v>3480</v>
      </c>
      <c r="B246" s="54" t="s">
        <v>16880</v>
      </c>
      <c r="C246" s="96">
        <v>4912.5141000000003</v>
      </c>
      <c r="D246" s="359"/>
      <c r="H246" s="54"/>
    </row>
    <row r="247" spans="1:8" ht="9" customHeight="1">
      <c r="A247" s="54" t="s">
        <v>3481</v>
      </c>
      <c r="B247" s="54" t="s">
        <v>16881</v>
      </c>
      <c r="C247" s="96">
        <v>7258.2028</v>
      </c>
      <c r="D247" s="359"/>
      <c r="H247" s="54"/>
    </row>
    <row r="248" spans="1:8" ht="9" customHeight="1">
      <c r="A248" s="54" t="s">
        <v>3482</v>
      </c>
      <c r="B248" s="54" t="s">
        <v>16882</v>
      </c>
      <c r="C248" s="96">
        <v>11688.329299999999</v>
      </c>
      <c r="D248" s="359"/>
      <c r="H248" s="54"/>
    </row>
    <row r="249" spans="1:8" ht="9" customHeight="1">
      <c r="A249" s="54" t="s">
        <v>1994</v>
      </c>
      <c r="B249" s="54" t="s">
        <v>16883</v>
      </c>
      <c r="C249" s="96">
        <v>14888.2556</v>
      </c>
      <c r="D249" s="359"/>
      <c r="H249" s="54"/>
    </row>
    <row r="250" spans="1:8" ht="9" customHeight="1">
      <c r="A250" s="54" t="s">
        <v>1995</v>
      </c>
      <c r="B250" s="54" t="s">
        <v>16884</v>
      </c>
      <c r="C250" s="96">
        <v>40424.031300000002</v>
      </c>
      <c r="D250" s="359"/>
      <c r="H250" s="54"/>
    </row>
    <row r="251" spans="1:8" ht="9" customHeight="1">
      <c r="A251" s="54" t="s">
        <v>1996</v>
      </c>
      <c r="B251" s="54" t="s">
        <v>16885</v>
      </c>
      <c r="C251" s="96">
        <v>1666.085</v>
      </c>
      <c r="D251" s="359"/>
      <c r="H251" s="54"/>
    </row>
    <row r="252" spans="1:8" ht="9" customHeight="1">
      <c r="A252" s="54" t="s">
        <v>1997</v>
      </c>
      <c r="B252" s="54" t="s">
        <v>16886</v>
      </c>
      <c r="C252" s="96">
        <v>1716.96</v>
      </c>
      <c r="D252" s="359"/>
      <c r="H252" s="54"/>
    </row>
    <row r="253" spans="1:8" ht="9" customHeight="1">
      <c r="A253" s="54" t="s">
        <v>1998</v>
      </c>
      <c r="B253" s="54" t="s">
        <v>16887</v>
      </c>
      <c r="C253" s="96">
        <v>749.85429999999997</v>
      </c>
      <c r="D253" s="359"/>
      <c r="H253" s="54"/>
    </row>
    <row r="254" spans="1:8" ht="9" customHeight="1">
      <c r="A254" s="54" t="s">
        <v>1999</v>
      </c>
      <c r="B254" s="54" t="s">
        <v>16888</v>
      </c>
      <c r="C254" s="96">
        <v>1194.3078</v>
      </c>
      <c r="D254" s="359"/>
      <c r="H254" s="54"/>
    </row>
    <row r="255" spans="1:8" ht="9" customHeight="1">
      <c r="A255" s="54" t="s">
        <v>2000</v>
      </c>
      <c r="B255" s="54" t="s">
        <v>16889</v>
      </c>
      <c r="C255" s="96">
        <v>1565.961</v>
      </c>
      <c r="D255" s="359"/>
      <c r="H255" s="54"/>
    </row>
    <row r="256" spans="1:8" ht="9" customHeight="1">
      <c r="A256" s="54" t="s">
        <v>2001</v>
      </c>
      <c r="B256" s="54" t="s">
        <v>16890</v>
      </c>
      <c r="C256" s="96">
        <v>2692.9749000000002</v>
      </c>
      <c r="D256" s="359"/>
      <c r="H256" s="54"/>
    </row>
    <row r="257" spans="1:8" ht="9" customHeight="1">
      <c r="A257" s="54" t="s">
        <v>2002</v>
      </c>
      <c r="B257" s="54" t="s">
        <v>16891</v>
      </c>
      <c r="C257" s="96">
        <v>3626.2118</v>
      </c>
      <c r="D257" s="359"/>
      <c r="H257" s="54"/>
    </row>
    <row r="258" spans="1:8" ht="9" customHeight="1">
      <c r="A258" s="54" t="s">
        <v>3182</v>
      </c>
      <c r="B258" s="54" t="s">
        <v>16892</v>
      </c>
      <c r="C258" s="96">
        <v>5064.5915000000005</v>
      </c>
      <c r="D258" s="359"/>
      <c r="H258" s="54"/>
    </row>
    <row r="259" spans="1:8" ht="9" customHeight="1">
      <c r="A259" s="54" t="s">
        <v>3183</v>
      </c>
      <c r="B259" s="54" t="s">
        <v>16893</v>
      </c>
      <c r="C259" s="96">
        <v>7231.7434999999996</v>
      </c>
      <c r="D259" s="359"/>
      <c r="H259" s="54"/>
    </row>
    <row r="260" spans="1:8" ht="9" customHeight="1">
      <c r="A260" s="54" t="s">
        <v>3184</v>
      </c>
      <c r="B260" s="54" t="s">
        <v>16894</v>
      </c>
      <c r="C260" s="96">
        <v>14917.7068</v>
      </c>
      <c r="D260" s="359"/>
      <c r="H260" s="54"/>
    </row>
    <row r="261" spans="1:8" ht="9" customHeight="1">
      <c r="A261" s="54" t="s">
        <v>3880</v>
      </c>
      <c r="B261" s="54" t="s">
        <v>16895</v>
      </c>
      <c r="C261" s="96">
        <v>21388.937600000001</v>
      </c>
      <c r="D261" s="359"/>
      <c r="H261" s="54"/>
    </row>
    <row r="262" spans="1:8" ht="9" customHeight="1">
      <c r="A262" s="54" t="s">
        <v>3881</v>
      </c>
      <c r="B262" s="54" t="s">
        <v>16896</v>
      </c>
      <c r="C262" s="96">
        <v>914.99289999999996</v>
      </c>
      <c r="D262" s="359"/>
      <c r="H262" s="54"/>
    </row>
    <row r="263" spans="1:8" ht="9" customHeight="1">
      <c r="A263" s="54" t="s">
        <v>3882</v>
      </c>
      <c r="B263" s="54" t="s">
        <v>16897</v>
      </c>
      <c r="C263" s="96">
        <v>1193.3306</v>
      </c>
      <c r="D263" s="359"/>
      <c r="H263" s="54"/>
    </row>
    <row r="264" spans="1:8" ht="9" customHeight="1">
      <c r="A264" s="54" t="s">
        <v>3883</v>
      </c>
      <c r="B264" s="54" t="s">
        <v>16898</v>
      </c>
      <c r="C264" s="96">
        <v>1582.0172</v>
      </c>
      <c r="D264" s="359"/>
    </row>
    <row r="265" spans="1:8" ht="9" customHeight="1">
      <c r="A265" s="54" t="s">
        <v>3884</v>
      </c>
      <c r="B265" s="54" t="s">
        <v>16899</v>
      </c>
      <c r="C265" s="96">
        <v>2475.3256999999999</v>
      </c>
      <c r="D265" s="359"/>
    </row>
    <row r="266" spans="1:8" ht="9" customHeight="1">
      <c r="A266" s="54" t="s">
        <v>3885</v>
      </c>
      <c r="B266" s="54" t="s">
        <v>16900</v>
      </c>
      <c r="C266" s="96">
        <v>3593.5192000000002</v>
      </c>
      <c r="D266" s="359"/>
      <c r="H266" s="54"/>
    </row>
    <row r="267" spans="1:8" ht="9" customHeight="1">
      <c r="A267" s="54" t="s">
        <v>3886</v>
      </c>
      <c r="B267" s="54" t="s">
        <v>16901</v>
      </c>
      <c r="C267" s="96">
        <v>5071.5312000000004</v>
      </c>
      <c r="D267" s="359"/>
      <c r="H267" s="54"/>
    </row>
    <row r="268" spans="1:8" ht="9" customHeight="1">
      <c r="A268" s="54" t="s">
        <v>3887</v>
      </c>
      <c r="B268" s="54" t="s">
        <v>16902</v>
      </c>
      <c r="C268" s="96">
        <v>10653.9493</v>
      </c>
      <c r="D268" s="359"/>
      <c r="H268" s="54"/>
    </row>
    <row r="269" spans="1:8" ht="9" customHeight="1">
      <c r="A269" s="54" t="s">
        <v>3888</v>
      </c>
      <c r="B269" s="54" t="s">
        <v>16903</v>
      </c>
      <c r="C269" s="96">
        <v>17520.752700000001</v>
      </c>
      <c r="D269" s="359"/>
      <c r="H269" s="54"/>
    </row>
    <row r="270" spans="1:8" ht="9" customHeight="1">
      <c r="A270" s="54" t="s">
        <v>3889</v>
      </c>
      <c r="B270" s="54" t="s">
        <v>16904</v>
      </c>
      <c r="C270" s="96">
        <v>28423.2353</v>
      </c>
      <c r="D270" s="359"/>
      <c r="H270" s="54"/>
    </row>
    <row r="271" spans="1:8" ht="9" customHeight="1">
      <c r="A271" s="54" t="s">
        <v>3890</v>
      </c>
      <c r="B271" s="54" t="s">
        <v>16905</v>
      </c>
      <c r="C271" s="96">
        <v>906.38499999999999</v>
      </c>
      <c r="D271" s="359"/>
      <c r="H271" s="54"/>
    </row>
    <row r="272" spans="1:8" ht="9" customHeight="1">
      <c r="A272" s="54" t="s">
        <v>3891</v>
      </c>
      <c r="B272" s="54" t="s">
        <v>16906</v>
      </c>
      <c r="C272" s="96">
        <v>1077.5219</v>
      </c>
      <c r="D272" s="359"/>
      <c r="H272" s="54"/>
    </row>
    <row r="273" spans="1:8" ht="9" customHeight="1">
      <c r="A273" s="54" t="s">
        <v>3892</v>
      </c>
      <c r="B273" s="54" t="s">
        <v>16907</v>
      </c>
      <c r="C273" s="96">
        <v>1236.5818999999999</v>
      </c>
      <c r="D273" s="359"/>
      <c r="H273" s="54"/>
    </row>
    <row r="274" spans="1:8" ht="9" customHeight="1">
      <c r="A274" s="54" t="s">
        <v>3893</v>
      </c>
      <c r="B274" s="54" t="s">
        <v>16908</v>
      </c>
      <c r="C274" s="96">
        <v>1758.7036000000001</v>
      </c>
      <c r="D274" s="359"/>
      <c r="H274" s="54"/>
    </row>
    <row r="275" spans="1:8" ht="9" customHeight="1">
      <c r="A275" s="54" t="s">
        <v>3894</v>
      </c>
      <c r="B275" s="54" t="s">
        <v>16909</v>
      </c>
      <c r="C275" s="96">
        <v>1969.3431</v>
      </c>
      <c r="D275" s="359"/>
    </row>
    <row r="276" spans="1:8" ht="9" customHeight="1">
      <c r="A276" s="54" t="s">
        <v>3895</v>
      </c>
      <c r="B276" s="54" t="s">
        <v>16910</v>
      </c>
      <c r="C276" s="96">
        <v>3129.1523000000002</v>
      </c>
      <c r="D276" s="359"/>
    </row>
    <row r="277" spans="1:8" ht="9" customHeight="1">
      <c r="A277" s="54" t="s">
        <v>3896</v>
      </c>
      <c r="B277" s="54" t="s">
        <v>16911</v>
      </c>
      <c r="C277" s="96">
        <v>6358.5138999999999</v>
      </c>
      <c r="D277" s="359"/>
      <c r="H277" s="54"/>
    </row>
    <row r="278" spans="1:8" ht="9" customHeight="1">
      <c r="A278" s="54" t="s">
        <v>3897</v>
      </c>
      <c r="B278" s="54" t="s">
        <v>16912</v>
      </c>
      <c r="C278" s="96">
        <v>14887.8598</v>
      </c>
      <c r="D278" s="359"/>
      <c r="H278" s="54"/>
    </row>
    <row r="279" spans="1:8" ht="9" customHeight="1">
      <c r="A279" s="54" t="s">
        <v>3898</v>
      </c>
      <c r="B279" s="54" t="s">
        <v>16913</v>
      </c>
      <c r="C279" s="96">
        <v>30075.1813</v>
      </c>
      <c r="D279" s="359"/>
      <c r="H279" s="54"/>
    </row>
    <row r="280" spans="1:8" ht="9" customHeight="1">
      <c r="A280" s="54" t="s">
        <v>3899</v>
      </c>
      <c r="B280" s="54" t="s">
        <v>16914</v>
      </c>
      <c r="C280" s="96">
        <v>4164.9385000000002</v>
      </c>
      <c r="D280" s="359"/>
      <c r="H280" s="54"/>
    </row>
    <row r="281" spans="1:8" ht="9" customHeight="1">
      <c r="A281" s="54" t="s">
        <v>3224</v>
      </c>
      <c r="B281" s="54" t="s">
        <v>16915</v>
      </c>
      <c r="C281" s="96">
        <v>5766.8670000000002</v>
      </c>
      <c r="D281" s="359"/>
      <c r="H281" s="54"/>
    </row>
    <row r="282" spans="1:8" ht="9" customHeight="1">
      <c r="A282" s="54" t="s">
        <v>3225</v>
      </c>
      <c r="B282" s="54" t="s">
        <v>16916</v>
      </c>
      <c r="C282" s="96">
        <v>6726.6976000000004</v>
      </c>
      <c r="D282" s="359"/>
      <c r="H282" s="54"/>
    </row>
    <row r="283" spans="1:8" ht="9" customHeight="1">
      <c r="A283" s="54" t="s">
        <v>3226</v>
      </c>
      <c r="B283" s="54" t="s">
        <v>16917</v>
      </c>
      <c r="C283" s="96">
        <v>9606.3104999999996</v>
      </c>
      <c r="D283" s="359"/>
      <c r="H283" s="54"/>
    </row>
    <row r="284" spans="1:8" ht="9" customHeight="1">
      <c r="A284" s="54" t="s">
        <v>3227</v>
      </c>
      <c r="B284" s="54" t="s">
        <v>16918</v>
      </c>
      <c r="C284" s="96">
        <v>11206.5093</v>
      </c>
      <c r="D284" s="359"/>
      <c r="H284" s="54"/>
    </row>
    <row r="285" spans="1:8" ht="9" customHeight="1">
      <c r="A285" s="54" t="s">
        <v>3228</v>
      </c>
      <c r="B285" s="54" t="s">
        <v>16919</v>
      </c>
      <c r="C285" s="96">
        <v>13610.6548</v>
      </c>
      <c r="D285" s="359"/>
      <c r="H285" s="54"/>
    </row>
    <row r="286" spans="1:8" ht="9" customHeight="1">
      <c r="A286" s="54" t="s">
        <v>3229</v>
      </c>
      <c r="B286" s="54" t="s">
        <v>16920</v>
      </c>
      <c r="C286" s="96">
        <v>22417.814299999998</v>
      </c>
      <c r="D286" s="359"/>
      <c r="H286" s="54"/>
    </row>
    <row r="287" spans="1:8" ht="9" customHeight="1">
      <c r="A287" s="54" t="s">
        <v>3230</v>
      </c>
      <c r="B287" s="54" t="s">
        <v>16921</v>
      </c>
      <c r="C287" s="96">
        <v>39297.297200000001</v>
      </c>
      <c r="D287" s="359"/>
      <c r="H287" s="54"/>
    </row>
    <row r="288" spans="1:8" ht="9" customHeight="1">
      <c r="A288" s="54" t="s">
        <v>3231</v>
      </c>
      <c r="B288" s="54" t="s">
        <v>16922</v>
      </c>
      <c r="C288" s="96">
        <v>65650.426300000006</v>
      </c>
      <c r="D288" s="359"/>
      <c r="H288" s="54"/>
    </row>
    <row r="289" spans="1:8" ht="9" customHeight="1">
      <c r="A289" s="54" t="s">
        <v>2465</v>
      </c>
      <c r="B289" s="54" t="s">
        <v>16923</v>
      </c>
      <c r="C289" s="96">
        <v>5642.4917999999998</v>
      </c>
      <c r="D289" s="359"/>
      <c r="H289" s="54"/>
    </row>
    <row r="290" spans="1:8" ht="9" customHeight="1">
      <c r="A290" s="54" t="s">
        <v>2466</v>
      </c>
      <c r="B290" s="54" t="s">
        <v>16924</v>
      </c>
      <c r="C290" s="96">
        <v>6725.8611000000001</v>
      </c>
      <c r="D290" s="359"/>
      <c r="H290" s="54"/>
    </row>
    <row r="291" spans="1:8" ht="9" customHeight="1">
      <c r="A291" s="54" t="s">
        <v>2467</v>
      </c>
      <c r="B291" s="54" t="s">
        <v>16925</v>
      </c>
      <c r="C291" s="96">
        <v>8576.5913</v>
      </c>
      <c r="D291" s="359"/>
      <c r="H291" s="54"/>
    </row>
    <row r="292" spans="1:8" ht="9" customHeight="1">
      <c r="A292" s="54" t="s">
        <v>2468</v>
      </c>
      <c r="B292" s="54" t="s">
        <v>16926</v>
      </c>
      <c r="C292" s="96">
        <v>14444.7911</v>
      </c>
      <c r="D292" s="359"/>
      <c r="H292" s="54"/>
    </row>
    <row r="293" spans="1:8" ht="9" customHeight="1">
      <c r="A293" s="54" t="s">
        <v>2469</v>
      </c>
      <c r="B293" s="54" t="s">
        <v>16927</v>
      </c>
      <c r="C293" s="96">
        <v>17378.891599999999</v>
      </c>
      <c r="D293" s="359"/>
      <c r="H293" s="54"/>
    </row>
    <row r="294" spans="1:8" ht="9" customHeight="1">
      <c r="A294" s="54" t="s">
        <v>2470</v>
      </c>
      <c r="B294" s="54" t="s">
        <v>16928</v>
      </c>
      <c r="C294" s="96">
        <v>24375.589100000001</v>
      </c>
      <c r="D294" s="359"/>
      <c r="H294" s="54"/>
    </row>
    <row r="295" spans="1:8" ht="9" customHeight="1">
      <c r="A295" s="54" t="s">
        <v>2471</v>
      </c>
      <c r="B295" s="54" t="s">
        <v>16929</v>
      </c>
      <c r="C295" s="96">
        <v>53918.832799999996</v>
      </c>
      <c r="D295" s="359"/>
    </row>
    <row r="296" spans="1:8" ht="9" customHeight="1">
      <c r="A296" s="54" t="s">
        <v>2472</v>
      </c>
      <c r="B296" s="54" t="s">
        <v>16930</v>
      </c>
      <c r="C296" s="96">
        <v>81262.603700000007</v>
      </c>
      <c r="D296" s="359"/>
    </row>
    <row r="297" spans="1:8" ht="9" customHeight="1">
      <c r="A297" s="54" t="s">
        <v>2473</v>
      </c>
      <c r="B297" s="54" t="s">
        <v>16931</v>
      </c>
      <c r="C297" s="96">
        <v>161236.75469999999</v>
      </c>
      <c r="D297" s="359"/>
      <c r="H297" s="54"/>
    </row>
    <row r="298" spans="1:8" ht="9" customHeight="1">
      <c r="A298" s="54" t="s">
        <v>2474</v>
      </c>
      <c r="B298" s="54" t="s">
        <v>16932</v>
      </c>
      <c r="C298" s="96">
        <v>6926.4241000000002</v>
      </c>
      <c r="D298" s="359"/>
      <c r="H298" s="54"/>
    </row>
    <row r="299" spans="1:8" ht="9" customHeight="1">
      <c r="A299" s="54" t="s">
        <v>2475</v>
      </c>
      <c r="B299" s="54" t="s">
        <v>16933</v>
      </c>
      <c r="C299" s="96">
        <v>7630.9567999999999</v>
      </c>
      <c r="D299" s="359"/>
      <c r="H299" s="54"/>
    </row>
    <row r="300" spans="1:8" ht="9" customHeight="1">
      <c r="A300" s="54" t="s">
        <v>2476</v>
      </c>
      <c r="B300" s="54" t="s">
        <v>16934</v>
      </c>
      <c r="C300" s="96">
        <v>10665.292100000001</v>
      </c>
      <c r="D300" s="359"/>
      <c r="H300" s="54"/>
    </row>
    <row r="301" spans="1:8" ht="9" customHeight="1">
      <c r="A301" s="54" t="s">
        <v>2477</v>
      </c>
      <c r="B301" s="54" t="s">
        <v>16935</v>
      </c>
      <c r="C301" s="96">
        <v>14016.799300000001</v>
      </c>
      <c r="D301" s="359"/>
      <c r="H301" s="54"/>
    </row>
    <row r="302" spans="1:8" ht="9" customHeight="1">
      <c r="A302" s="54" t="s">
        <v>2478</v>
      </c>
      <c r="B302" s="54" t="s">
        <v>16936</v>
      </c>
      <c r="C302" s="96">
        <v>21688.306</v>
      </c>
      <c r="D302" s="359"/>
      <c r="H302" s="54"/>
    </row>
    <row r="303" spans="1:8" ht="9" customHeight="1">
      <c r="A303" s="54" t="s">
        <v>2479</v>
      </c>
      <c r="B303" s="54" t="s">
        <v>16937</v>
      </c>
      <c r="C303" s="96">
        <v>53253.287499999999</v>
      </c>
      <c r="D303" s="359"/>
      <c r="H303" s="54"/>
    </row>
    <row r="304" spans="1:8" ht="9" customHeight="1">
      <c r="A304" s="54" t="s">
        <v>2480</v>
      </c>
      <c r="B304" s="54" t="s">
        <v>16938</v>
      </c>
      <c r="C304" s="96">
        <v>106506.61109999999</v>
      </c>
      <c r="D304" s="359"/>
      <c r="H304" s="54"/>
    </row>
    <row r="305" spans="1:8" ht="9" customHeight="1">
      <c r="A305" s="54" t="s">
        <v>2481</v>
      </c>
      <c r="B305" s="54" t="s">
        <v>16939</v>
      </c>
      <c r="C305" s="96">
        <v>159759.2966</v>
      </c>
      <c r="D305" s="359"/>
      <c r="H305" s="54"/>
    </row>
    <row r="306" spans="1:8" ht="9" customHeight="1">
      <c r="A306" s="54" t="s">
        <v>2482</v>
      </c>
      <c r="B306" s="54" t="s">
        <v>16940</v>
      </c>
      <c r="C306" s="96">
        <v>223663.21239999999</v>
      </c>
      <c r="D306" s="359"/>
      <c r="H306" s="54"/>
    </row>
    <row r="307" spans="1:8" ht="9" customHeight="1">
      <c r="A307" s="54"/>
      <c r="B307" s="54"/>
      <c r="C307" s="96"/>
      <c r="D307" s="313"/>
      <c r="E307" s="313"/>
      <c r="F307" s="313"/>
      <c r="G307" s="54"/>
      <c r="H307" s="54"/>
    </row>
    <row r="308" spans="1:8" ht="9" customHeight="1">
      <c r="A308" s="54"/>
      <c r="B308" s="54"/>
      <c r="C308" s="96"/>
      <c r="D308" s="313"/>
      <c r="E308" s="313"/>
      <c r="F308" s="313"/>
      <c r="G308" s="54"/>
      <c r="H308" s="54"/>
    </row>
    <row r="309" spans="1:8" ht="9" customHeight="1">
      <c r="A309" s="54"/>
      <c r="B309" s="54"/>
      <c r="C309" s="96"/>
      <c r="D309" s="313"/>
      <c r="E309" s="313"/>
      <c r="G309" s="54"/>
      <c r="H309" s="54"/>
    </row>
    <row r="310" spans="1:8" ht="9" customHeight="1">
      <c r="A310" s="54"/>
      <c r="B310" s="54"/>
      <c r="C310" s="96"/>
      <c r="D310" s="313"/>
      <c r="E310" s="313"/>
      <c r="G310" s="54"/>
      <c r="H310" s="54"/>
    </row>
    <row r="311" spans="1:8" ht="9" customHeight="1">
      <c r="A311" s="54"/>
      <c r="B311" s="54"/>
      <c r="C311" s="96"/>
      <c r="D311" s="313"/>
      <c r="E311" s="313"/>
      <c r="G311" s="54"/>
      <c r="H311" s="54"/>
    </row>
    <row r="312" spans="1:8" ht="9" customHeight="1">
      <c r="A312" s="54"/>
      <c r="B312" s="54"/>
      <c r="C312" s="96"/>
      <c r="D312" s="313"/>
      <c r="E312" s="313"/>
      <c r="G312" s="54"/>
      <c r="H312" s="54"/>
    </row>
    <row r="313" spans="1:8" ht="9" customHeight="1">
      <c r="A313" s="54"/>
      <c r="B313" s="54"/>
      <c r="C313" s="96"/>
      <c r="D313" s="313"/>
      <c r="E313" s="313"/>
      <c r="G313" s="54"/>
      <c r="H313" s="54"/>
    </row>
    <row r="314" spans="1:8" ht="9" customHeight="1">
      <c r="A314" s="54"/>
      <c r="B314" s="54"/>
      <c r="C314" s="96"/>
      <c r="D314" s="313"/>
      <c r="E314" s="313"/>
      <c r="G314" s="54"/>
      <c r="H314" s="54"/>
    </row>
    <row r="315" spans="1:8" ht="9" customHeight="1">
      <c r="A315" s="54"/>
      <c r="B315" s="54"/>
      <c r="C315" s="96"/>
      <c r="D315" s="313"/>
    </row>
    <row r="316" spans="1:8" ht="9" customHeight="1">
      <c r="A316" s="54"/>
      <c r="B316" s="54"/>
      <c r="C316" s="96"/>
      <c r="D316" s="313"/>
    </row>
    <row r="317" spans="1:8" ht="9" customHeight="1">
      <c r="A317" s="54"/>
      <c r="B317" s="54"/>
      <c r="C317" s="96"/>
      <c r="D317" s="313"/>
    </row>
    <row r="318" spans="1:8" ht="9" customHeight="1">
      <c r="A318" s="54"/>
      <c r="B318" s="54"/>
      <c r="C318" s="96"/>
      <c r="D318" s="313"/>
    </row>
    <row r="319" spans="1:8" ht="9" customHeight="1">
      <c r="A319" s="54"/>
      <c r="B319" s="54"/>
      <c r="C319" s="96"/>
      <c r="D319" s="313"/>
    </row>
    <row r="320" spans="1:8" ht="9" customHeight="1">
      <c r="A320" s="54"/>
      <c r="B320" s="54"/>
      <c r="C320" s="96"/>
      <c r="D320" s="313"/>
    </row>
    <row r="321" spans="1:4" ht="9" customHeight="1">
      <c r="A321" s="54"/>
      <c r="B321" s="54"/>
      <c r="C321" s="96"/>
      <c r="D321" s="313"/>
    </row>
    <row r="322" spans="1:4" ht="9" customHeight="1">
      <c r="A322" s="54"/>
      <c r="B322" s="54"/>
      <c r="C322" s="96"/>
      <c r="D322" s="313"/>
    </row>
    <row r="323" spans="1:4" ht="9" customHeight="1">
      <c r="A323" s="54"/>
      <c r="B323" s="54"/>
      <c r="C323" s="71"/>
    </row>
    <row r="324" spans="1:4" ht="9" customHeight="1">
      <c r="A324" s="54"/>
      <c r="B324" s="54"/>
      <c r="C324" s="71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3" sqref="AA33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701" customWidth="1"/>
    <col min="5" max="5" width="12.140625" customWidth="1"/>
    <col min="6" max="6" width="27.42578125" style="255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905" t="s">
        <v>10971</v>
      </c>
      <c r="B1" s="905"/>
      <c r="C1" s="633"/>
      <c r="D1" s="698"/>
      <c r="F1" s="360"/>
      <c r="AO1" s="38"/>
    </row>
    <row r="2" spans="1:41" s="37" customFormat="1" ht="15.75">
      <c r="A2" s="905"/>
      <c r="B2" s="905"/>
      <c r="C2" s="647">
        <v>45772</v>
      </c>
      <c r="D2" s="698"/>
      <c r="F2" s="360"/>
      <c r="AO2" s="38"/>
    </row>
    <row r="3" spans="1:41" s="37" customFormat="1">
      <c r="A3" s="889"/>
      <c r="B3" s="889"/>
      <c r="C3" s="634"/>
      <c r="D3" s="698"/>
      <c r="F3" s="360"/>
      <c r="AO3" s="38"/>
    </row>
    <row r="4" spans="1:41" s="21" customFormat="1" ht="9.75" customHeight="1">
      <c r="A4" s="423" t="s">
        <v>1791</v>
      </c>
      <c r="B4" s="423" t="s">
        <v>368</v>
      </c>
      <c r="C4" s="424" t="s">
        <v>369</v>
      </c>
      <c r="D4" s="653"/>
      <c r="F4" s="132"/>
      <c r="AO4" s="28"/>
    </row>
    <row r="5" spans="1:41" s="46" customFormat="1" ht="9" customHeight="1">
      <c r="A5" s="54" t="s">
        <v>2483</v>
      </c>
      <c r="B5" s="54" t="s">
        <v>7038</v>
      </c>
      <c r="C5" s="96">
        <v>54520.467100000002</v>
      </c>
      <c r="D5" s="359"/>
      <c r="K5" s="45"/>
      <c r="L5" s="49"/>
    </row>
    <row r="6" spans="1:41" s="46" customFormat="1" ht="9" customHeight="1">
      <c r="A6" s="54" t="s">
        <v>2484</v>
      </c>
      <c r="B6" s="54" t="s">
        <v>7039</v>
      </c>
      <c r="C6" s="96">
        <v>74276.280299999999</v>
      </c>
      <c r="D6" s="359"/>
      <c r="L6" s="49"/>
    </row>
    <row r="7" spans="1:41" s="46" customFormat="1" ht="9" customHeight="1">
      <c r="A7" s="54" t="s">
        <v>3232</v>
      </c>
      <c r="B7" s="54" t="s">
        <v>15869</v>
      </c>
      <c r="C7" s="96">
        <v>98293.168099999995</v>
      </c>
      <c r="D7" s="359"/>
      <c r="K7" s="47"/>
      <c r="L7" s="49"/>
    </row>
    <row r="8" spans="1:41" s="46" customFormat="1" ht="9" customHeight="1">
      <c r="A8" s="54" t="s">
        <v>2940</v>
      </c>
      <c r="B8" s="54" t="s">
        <v>7040</v>
      </c>
      <c r="C8" s="96">
        <v>123306.14870000001</v>
      </c>
      <c r="D8" s="359"/>
      <c r="K8" s="62"/>
      <c r="L8" s="49"/>
    </row>
    <row r="9" spans="1:41" s="46" customFormat="1" ht="9" customHeight="1">
      <c r="A9" s="54" t="s">
        <v>2941</v>
      </c>
      <c r="B9" s="54" t="s">
        <v>7041</v>
      </c>
      <c r="C9" s="96">
        <v>155744.84729999999</v>
      </c>
      <c r="D9" s="359"/>
      <c r="K9" s="63"/>
      <c r="L9" s="49"/>
    </row>
    <row r="10" spans="1:41" s="46" customFormat="1" ht="9" customHeight="1">
      <c r="A10" s="54" t="s">
        <v>2942</v>
      </c>
      <c r="B10" s="54" t="s">
        <v>15870</v>
      </c>
      <c r="C10" s="96">
        <v>201667.09849999999</v>
      </c>
      <c r="D10" s="359"/>
      <c r="K10" s="49"/>
      <c r="L10" s="49"/>
    </row>
    <row r="11" spans="1:41" s="46" customFormat="1" ht="9" customHeight="1">
      <c r="A11" s="54" t="s">
        <v>2943</v>
      </c>
      <c r="B11" s="54" t="s">
        <v>7042</v>
      </c>
      <c r="C11" s="96">
        <v>278660.16519999999</v>
      </c>
      <c r="D11" s="359"/>
      <c r="K11" s="45"/>
      <c r="L11" s="49"/>
    </row>
    <row r="12" spans="1:41" s="46" customFormat="1" ht="9" customHeight="1">
      <c r="A12" s="54" t="s">
        <v>2944</v>
      </c>
      <c r="B12" s="54" t="s">
        <v>15871</v>
      </c>
      <c r="C12" s="96">
        <v>337284.31709999999</v>
      </c>
      <c r="D12" s="359"/>
      <c r="L12" s="49"/>
    </row>
    <row r="13" spans="1:41" s="46" customFormat="1" ht="9" customHeight="1">
      <c r="A13" s="54" t="s">
        <v>2945</v>
      </c>
      <c r="B13" s="54" t="s">
        <v>15872</v>
      </c>
      <c r="C13" s="96">
        <v>484464.00309999997</v>
      </c>
      <c r="D13" s="359"/>
      <c r="K13" s="47"/>
      <c r="L13" s="49"/>
    </row>
    <row r="14" spans="1:41" s="46" customFormat="1" ht="9" customHeight="1">
      <c r="A14" s="54" t="s">
        <v>2946</v>
      </c>
      <c r="B14" s="54" t="s">
        <v>2947</v>
      </c>
      <c r="C14" s="96">
        <v>37377.083200000001</v>
      </c>
      <c r="D14" s="359"/>
      <c r="K14" s="62"/>
      <c r="L14" s="49"/>
    </row>
    <row r="15" spans="1:41" s="46" customFormat="1" ht="9" customHeight="1">
      <c r="A15" s="54" t="s">
        <v>2948</v>
      </c>
      <c r="B15" s="54" t="s">
        <v>2949</v>
      </c>
      <c r="C15" s="96">
        <v>47047.645499999999</v>
      </c>
      <c r="D15" s="359"/>
      <c r="K15" s="63"/>
      <c r="L15" s="49"/>
    </row>
    <row r="16" spans="1:41" s="46" customFormat="1" ht="9" customHeight="1">
      <c r="A16" s="54" t="s">
        <v>2950</v>
      </c>
      <c r="B16" s="54" t="s">
        <v>15873</v>
      </c>
      <c r="C16" s="96">
        <v>69835.271299999993</v>
      </c>
      <c r="D16" s="359"/>
      <c r="K16" s="49"/>
      <c r="L16" s="49"/>
    </row>
    <row r="17" spans="1:12" s="46" customFormat="1" ht="9" customHeight="1">
      <c r="A17" s="54" t="s">
        <v>2951</v>
      </c>
      <c r="B17" s="54" t="s">
        <v>3644</v>
      </c>
      <c r="C17" s="96">
        <v>87570.140100000004</v>
      </c>
      <c r="D17" s="359"/>
      <c r="K17" s="45"/>
      <c r="L17" s="49"/>
    </row>
    <row r="18" spans="1:12" s="46" customFormat="1" ht="9" customHeight="1">
      <c r="A18" s="54" t="s">
        <v>3645</v>
      </c>
      <c r="B18" s="54" t="s">
        <v>3646</v>
      </c>
      <c r="C18" s="96">
        <v>101055.3517</v>
      </c>
      <c r="D18" s="359"/>
      <c r="L18" s="49"/>
    </row>
    <row r="19" spans="1:12" s="46" customFormat="1" ht="9" customHeight="1">
      <c r="A19" s="54" t="s">
        <v>3647</v>
      </c>
      <c r="B19" s="54" t="s">
        <v>15874</v>
      </c>
      <c r="C19" s="96">
        <v>141510.967</v>
      </c>
      <c r="D19" s="359"/>
      <c r="K19" s="47"/>
      <c r="L19" s="49"/>
    </row>
    <row r="20" spans="1:12" s="46" customFormat="1" ht="9" customHeight="1">
      <c r="A20" s="54" t="s">
        <v>3648</v>
      </c>
      <c r="B20" s="54" t="s">
        <v>3649</v>
      </c>
      <c r="C20" s="96">
        <v>180895.7843</v>
      </c>
      <c r="D20" s="359"/>
      <c r="K20" s="62"/>
    </row>
    <row r="21" spans="1:12" s="46" customFormat="1" ht="9" customHeight="1">
      <c r="A21" s="54" t="s">
        <v>3650</v>
      </c>
      <c r="B21" s="54" t="s">
        <v>15875</v>
      </c>
      <c r="C21" s="96">
        <v>237178.90330000001</v>
      </c>
      <c r="D21" s="359"/>
      <c r="K21" s="63"/>
    </row>
    <row r="22" spans="1:12" s="46" customFormat="1" ht="9" customHeight="1">
      <c r="A22" s="54" t="s">
        <v>3651</v>
      </c>
      <c r="B22" s="54" t="s">
        <v>15876</v>
      </c>
      <c r="C22" s="96">
        <v>341546.99650000001</v>
      </c>
      <c r="D22" s="359"/>
    </row>
    <row r="23" spans="1:12" s="46" customFormat="1" ht="9" customHeight="1">
      <c r="A23" s="54" t="s">
        <v>3652</v>
      </c>
      <c r="B23" s="54" t="s">
        <v>3653</v>
      </c>
      <c r="C23" s="96">
        <v>43400.266100000001</v>
      </c>
      <c r="D23" s="359"/>
      <c r="K23" s="45"/>
      <c r="L23" s="47"/>
    </row>
    <row r="24" spans="1:12" s="46" customFormat="1" ht="9" customHeight="1">
      <c r="A24" s="54" t="s">
        <v>3654</v>
      </c>
      <c r="B24" s="54" t="s">
        <v>3655</v>
      </c>
      <c r="C24" s="96">
        <v>61101.686000000002</v>
      </c>
      <c r="D24" s="359"/>
      <c r="L24" s="50"/>
    </row>
    <row r="25" spans="1:12" s="46" customFormat="1" ht="9" customHeight="1">
      <c r="A25" s="54" t="s">
        <v>3656</v>
      </c>
      <c r="B25" s="54" t="s">
        <v>15877</v>
      </c>
      <c r="C25" s="96">
        <v>88707.876799999998</v>
      </c>
      <c r="D25" s="359"/>
      <c r="K25" s="47"/>
    </row>
    <row r="26" spans="1:12" s="46" customFormat="1" ht="9" customHeight="1">
      <c r="A26" s="54" t="s">
        <v>3657</v>
      </c>
      <c r="B26" s="54" t="s">
        <v>3658</v>
      </c>
      <c r="C26" s="96">
        <v>109487.78780000001</v>
      </c>
      <c r="D26" s="359"/>
      <c r="K26" s="62"/>
      <c r="L26" s="47"/>
    </row>
    <row r="27" spans="1:12" s="46" customFormat="1" ht="9" customHeight="1">
      <c r="A27" s="54" t="s">
        <v>3659</v>
      </c>
      <c r="B27" s="54" t="s">
        <v>3660</v>
      </c>
      <c r="C27" s="96">
        <v>139168.6329</v>
      </c>
      <c r="D27" s="359"/>
      <c r="K27" s="63"/>
      <c r="L27" s="51"/>
    </row>
    <row r="28" spans="1:12" s="46" customFormat="1" ht="9" customHeight="1">
      <c r="A28" s="54" t="s">
        <v>3661</v>
      </c>
      <c r="B28" s="54" t="s">
        <v>15878</v>
      </c>
      <c r="C28" s="96">
        <v>175634.23379999999</v>
      </c>
      <c r="D28" s="359"/>
    </row>
    <row r="29" spans="1:12" s="46" customFormat="1" ht="9" customHeight="1">
      <c r="A29" s="54" t="s">
        <v>3662</v>
      </c>
      <c r="B29" s="54" t="s">
        <v>3663</v>
      </c>
      <c r="C29" s="96">
        <v>246345.58900000001</v>
      </c>
      <c r="D29" s="359"/>
      <c r="K29" s="45"/>
    </row>
    <row r="30" spans="1:12" s="46" customFormat="1" ht="9" customHeight="1">
      <c r="A30" s="54" t="s">
        <v>3664</v>
      </c>
      <c r="B30" s="54" t="s">
        <v>15879</v>
      </c>
      <c r="C30" s="96">
        <v>282888.05359999998</v>
      </c>
      <c r="D30" s="359"/>
      <c r="L30" s="51"/>
    </row>
    <row r="31" spans="1:12" s="46" customFormat="1" ht="9" customHeight="1">
      <c r="A31" s="54" t="s">
        <v>3665</v>
      </c>
      <c r="B31" s="54" t="s">
        <v>15880</v>
      </c>
      <c r="C31" s="96">
        <v>410612.65889999998</v>
      </c>
      <c r="D31" s="359"/>
      <c r="K31" s="47"/>
    </row>
    <row r="32" spans="1:12" s="46" customFormat="1" ht="9" customHeight="1">
      <c r="A32" s="54" t="s">
        <v>4098</v>
      </c>
      <c r="B32" s="54" t="s">
        <v>16104</v>
      </c>
      <c r="C32" s="96">
        <v>79533.447700000004</v>
      </c>
      <c r="D32" s="359"/>
      <c r="K32" s="62"/>
    </row>
    <row r="33" spans="1:12" s="46" customFormat="1" ht="9" customHeight="1">
      <c r="A33" s="54" t="s">
        <v>4099</v>
      </c>
      <c r="B33" s="54" t="s">
        <v>16105</v>
      </c>
      <c r="C33" s="96">
        <v>117443.7295</v>
      </c>
      <c r="D33" s="359"/>
      <c r="K33" s="63"/>
      <c r="L33" s="47"/>
    </row>
    <row r="34" spans="1:12" s="46" customFormat="1" ht="9" customHeight="1">
      <c r="A34" s="54" t="s">
        <v>4100</v>
      </c>
      <c r="B34" s="54" t="s">
        <v>15881</v>
      </c>
      <c r="C34" s="96">
        <v>159262.29079999999</v>
      </c>
      <c r="D34" s="359"/>
      <c r="K34" s="50"/>
      <c r="L34" s="50"/>
    </row>
    <row r="35" spans="1:12" s="46" customFormat="1" ht="9" customHeight="1">
      <c r="A35" s="54" t="s">
        <v>4101</v>
      </c>
      <c r="B35" s="54" t="s">
        <v>15882</v>
      </c>
      <c r="C35" s="96">
        <v>183884.44039999999</v>
      </c>
      <c r="D35" s="359"/>
      <c r="K35" s="45"/>
    </row>
    <row r="36" spans="1:12" s="46" customFormat="1" ht="9" customHeight="1">
      <c r="A36" s="54" t="s">
        <v>4102</v>
      </c>
      <c r="B36" s="54" t="s">
        <v>15883</v>
      </c>
      <c r="C36" s="96">
        <v>253647.1894</v>
      </c>
      <c r="D36" s="359"/>
      <c r="L36" s="47"/>
    </row>
    <row r="37" spans="1:12" s="46" customFormat="1" ht="9" customHeight="1">
      <c r="A37" s="54" t="s">
        <v>4103</v>
      </c>
      <c r="B37" s="54" t="s">
        <v>15884</v>
      </c>
      <c r="C37" s="96">
        <v>397667.19839999999</v>
      </c>
      <c r="D37" s="359"/>
      <c r="K37" s="47"/>
      <c r="L37" s="51"/>
    </row>
    <row r="38" spans="1:12" s="46" customFormat="1" ht="9" customHeight="1">
      <c r="A38" s="54" t="s">
        <v>4104</v>
      </c>
      <c r="B38" s="54" t="s">
        <v>15885</v>
      </c>
      <c r="C38" s="96">
        <v>517065.06760000001</v>
      </c>
      <c r="D38" s="359"/>
      <c r="K38" s="62"/>
    </row>
    <row r="39" spans="1:12" s="46" customFormat="1" ht="9" customHeight="1">
      <c r="A39" s="54" t="s">
        <v>4105</v>
      </c>
      <c r="B39" s="54" t="s">
        <v>15886</v>
      </c>
      <c r="C39" s="96">
        <v>755665.40079999994</v>
      </c>
      <c r="D39" s="359"/>
      <c r="K39" s="63"/>
    </row>
    <row r="40" spans="1:12" s="46" customFormat="1" ht="9" customHeight="1">
      <c r="A40" s="54" t="s">
        <v>4106</v>
      </c>
      <c r="B40" s="54" t="s">
        <v>15887</v>
      </c>
      <c r="C40" s="96">
        <v>40255.2575</v>
      </c>
      <c r="D40" s="359"/>
      <c r="K40" s="51"/>
      <c r="L40" s="51"/>
    </row>
    <row r="41" spans="1:12" s="46" customFormat="1" ht="9" customHeight="1">
      <c r="A41" s="54" t="s">
        <v>4107</v>
      </c>
      <c r="B41" s="54" t="s">
        <v>15888</v>
      </c>
      <c r="C41" s="96">
        <v>53152.568700000003</v>
      </c>
      <c r="D41" s="359"/>
      <c r="K41" s="45"/>
    </row>
    <row r="42" spans="1:12" s="46" customFormat="1" ht="9" customHeight="1">
      <c r="A42" s="54" t="s">
        <v>4108</v>
      </c>
      <c r="B42" s="54" t="s">
        <v>15889</v>
      </c>
      <c r="C42" s="96">
        <v>78165.539300000004</v>
      </c>
      <c r="D42" s="359"/>
    </row>
    <row r="43" spans="1:12" s="46" customFormat="1" ht="9" customHeight="1">
      <c r="A43" s="54" t="s">
        <v>4109</v>
      </c>
      <c r="B43" s="54" t="s">
        <v>15890</v>
      </c>
      <c r="C43" s="96">
        <v>101224.3802</v>
      </c>
      <c r="D43" s="359"/>
      <c r="K43" s="47"/>
      <c r="L43" s="51"/>
    </row>
    <row r="44" spans="1:12" s="46" customFormat="1" ht="9" customHeight="1">
      <c r="A44" s="54" t="s">
        <v>4110</v>
      </c>
      <c r="B44" s="54" t="s">
        <v>15891</v>
      </c>
      <c r="C44" s="96">
        <v>120179.5211</v>
      </c>
      <c r="D44" s="359"/>
      <c r="K44" s="62"/>
    </row>
    <row r="45" spans="1:12" s="46" customFormat="1" ht="9" customHeight="1">
      <c r="A45" s="54" t="s">
        <v>4111</v>
      </c>
      <c r="B45" s="54" t="s">
        <v>15892</v>
      </c>
      <c r="C45" s="96">
        <v>161411.8561</v>
      </c>
      <c r="D45" s="359"/>
      <c r="K45" s="63"/>
    </row>
    <row r="46" spans="1:12" s="46" customFormat="1" ht="9" customHeight="1">
      <c r="A46" s="54" t="s">
        <v>4112</v>
      </c>
      <c r="B46" s="54" t="s">
        <v>15893</v>
      </c>
      <c r="C46" s="96">
        <v>255796.7396</v>
      </c>
      <c r="D46" s="359"/>
      <c r="K46" s="47"/>
      <c r="L46" s="47"/>
    </row>
    <row r="47" spans="1:12" s="46" customFormat="1" ht="9" customHeight="1">
      <c r="A47" s="54" t="s">
        <v>2953</v>
      </c>
      <c r="B47" s="54" t="s">
        <v>15894</v>
      </c>
      <c r="C47" s="96">
        <v>334939.35649999999</v>
      </c>
      <c r="D47" s="359"/>
      <c r="K47" s="45"/>
      <c r="L47" s="50"/>
    </row>
    <row r="48" spans="1:12" s="46" customFormat="1" ht="9" customHeight="1">
      <c r="A48" s="54" t="s">
        <v>2954</v>
      </c>
      <c r="B48" s="54" t="s">
        <v>15895</v>
      </c>
      <c r="C48" s="96">
        <v>475832.74770000001</v>
      </c>
      <c r="D48" s="359"/>
      <c r="L48" s="49"/>
    </row>
    <row r="49" spans="1:12" s="46" customFormat="1" ht="9" customHeight="1">
      <c r="A49" s="54" t="s">
        <v>2955</v>
      </c>
      <c r="B49" s="54" t="s">
        <v>2956</v>
      </c>
      <c r="C49" s="96">
        <v>27195.150300000001</v>
      </c>
      <c r="D49" s="359"/>
      <c r="K49" s="47"/>
      <c r="L49" s="47"/>
    </row>
    <row r="50" spans="1:12" s="46" customFormat="1" ht="9" customHeight="1">
      <c r="A50" s="54" t="s">
        <v>2957</v>
      </c>
      <c r="B50" s="54" t="s">
        <v>2958</v>
      </c>
      <c r="C50" s="96">
        <v>34117.561699999998</v>
      </c>
      <c r="D50" s="359"/>
      <c r="K50" s="62"/>
      <c r="L50" s="51"/>
    </row>
    <row r="51" spans="1:12" s="46" customFormat="1" ht="9" customHeight="1">
      <c r="A51" s="54" t="s">
        <v>2959</v>
      </c>
      <c r="B51" s="54" t="s">
        <v>15896</v>
      </c>
      <c r="C51" s="96">
        <v>51689.822399999997</v>
      </c>
      <c r="D51" s="359"/>
      <c r="K51" s="63"/>
      <c r="L51" s="49"/>
    </row>
    <row r="52" spans="1:12" s="46" customFormat="1" ht="9" customHeight="1">
      <c r="A52" s="54" t="s">
        <v>2960</v>
      </c>
      <c r="B52" s="54" t="s">
        <v>2961</v>
      </c>
      <c r="C52" s="96">
        <v>64926.058400000002</v>
      </c>
      <c r="D52" s="359"/>
      <c r="K52" s="47"/>
      <c r="L52" s="47"/>
    </row>
    <row r="53" spans="1:12" s="46" customFormat="1" ht="9" customHeight="1">
      <c r="A53" s="54" t="s">
        <v>2962</v>
      </c>
      <c r="B53" s="54" t="s">
        <v>2963</v>
      </c>
      <c r="C53" s="96">
        <v>77042.216499999995</v>
      </c>
      <c r="D53" s="359"/>
      <c r="K53" s="45"/>
      <c r="L53" s="51"/>
    </row>
    <row r="54" spans="1:12" s="46" customFormat="1" ht="9" customHeight="1">
      <c r="A54" s="54" t="s">
        <v>2964</v>
      </c>
      <c r="B54" s="54" t="s">
        <v>15897</v>
      </c>
      <c r="C54" s="96">
        <v>105966.03140000001</v>
      </c>
      <c r="D54" s="359"/>
      <c r="L54" s="49"/>
    </row>
    <row r="55" spans="1:12" s="46" customFormat="1" ht="9" customHeight="1">
      <c r="A55" s="54" t="s">
        <v>2965</v>
      </c>
      <c r="B55" s="54" t="s">
        <v>2966</v>
      </c>
      <c r="C55" s="96">
        <v>134226.1721</v>
      </c>
      <c r="D55" s="359"/>
      <c r="K55" s="47"/>
    </row>
    <row r="56" spans="1:12" s="46" customFormat="1" ht="9" customHeight="1">
      <c r="A56" s="54" t="s">
        <v>2967</v>
      </c>
      <c r="B56" s="54" t="s">
        <v>15898</v>
      </c>
      <c r="C56" s="96">
        <v>176635.37789999999</v>
      </c>
      <c r="D56" s="359"/>
      <c r="K56" s="62"/>
      <c r="L56" s="51"/>
    </row>
    <row r="57" spans="1:12" s="46" customFormat="1" ht="9" customHeight="1">
      <c r="A57" s="54" t="s">
        <v>2968</v>
      </c>
      <c r="B57" s="54" t="s">
        <v>15899</v>
      </c>
      <c r="C57" s="96">
        <v>253504.48009999999</v>
      </c>
      <c r="D57" s="359"/>
      <c r="K57" s="49"/>
      <c r="L57" s="49"/>
    </row>
    <row r="58" spans="1:12" s="46" customFormat="1" ht="9" customHeight="1">
      <c r="A58" s="54" t="s">
        <v>6915</v>
      </c>
      <c r="B58" s="54" t="s">
        <v>9715</v>
      </c>
      <c r="C58" s="96">
        <v>40657.811199999996</v>
      </c>
      <c r="D58" s="359"/>
    </row>
    <row r="59" spans="1:12" s="46" customFormat="1" ht="9" customHeight="1">
      <c r="A59" s="54" t="s">
        <v>6916</v>
      </c>
      <c r="B59" s="54" t="s">
        <v>9716</v>
      </c>
      <c r="C59" s="96">
        <v>27944.187699999999</v>
      </c>
      <c r="D59" s="359"/>
    </row>
    <row r="60" spans="1:12" s="46" customFormat="1" ht="9" customHeight="1">
      <c r="A60" s="54" t="s">
        <v>2969</v>
      </c>
      <c r="B60" s="54" t="s">
        <v>6988</v>
      </c>
      <c r="C60" s="96">
        <v>30289.148399999998</v>
      </c>
      <c r="D60" s="359"/>
    </row>
    <row r="61" spans="1:12" s="46" customFormat="1" ht="9" customHeight="1">
      <c r="A61" s="54" t="s">
        <v>2970</v>
      </c>
      <c r="B61" s="54" t="s">
        <v>6989</v>
      </c>
      <c r="C61" s="96">
        <v>40450.667999999998</v>
      </c>
      <c r="D61" s="359"/>
    </row>
    <row r="62" spans="1:12" s="46" customFormat="1" ht="9" customHeight="1">
      <c r="A62" s="54" t="s">
        <v>2971</v>
      </c>
      <c r="B62" s="54" t="s">
        <v>15900</v>
      </c>
      <c r="C62" s="96">
        <v>57060.8482</v>
      </c>
      <c r="D62" s="359"/>
    </row>
    <row r="63" spans="1:12" s="46" customFormat="1" ht="9" customHeight="1">
      <c r="A63" s="54" t="s">
        <v>2972</v>
      </c>
      <c r="B63" s="54" t="s">
        <v>6990</v>
      </c>
      <c r="C63" s="96">
        <v>71326.057799999995</v>
      </c>
      <c r="D63" s="359"/>
    </row>
    <row r="64" spans="1:12" s="46" customFormat="1" ht="9" customHeight="1">
      <c r="A64" s="54" t="s">
        <v>2973</v>
      </c>
      <c r="B64" s="54" t="s">
        <v>6991</v>
      </c>
      <c r="C64" s="96">
        <v>86959.160600000003</v>
      </c>
      <c r="D64" s="359"/>
    </row>
    <row r="65" spans="1:6" s="46" customFormat="1" ht="9" customHeight="1">
      <c r="A65" s="54" t="s">
        <v>2195</v>
      </c>
      <c r="B65" s="54" t="s">
        <v>15901</v>
      </c>
      <c r="C65" s="96">
        <v>117052.8986</v>
      </c>
      <c r="D65" s="359"/>
    </row>
    <row r="66" spans="1:6" s="46" customFormat="1" ht="9" customHeight="1">
      <c r="A66" s="54" t="s">
        <v>2196</v>
      </c>
      <c r="B66" s="54" t="s">
        <v>6992</v>
      </c>
      <c r="C66" s="96">
        <v>164147.6477</v>
      </c>
      <c r="D66" s="359"/>
    </row>
    <row r="67" spans="1:6" s="46" customFormat="1" ht="9" customHeight="1">
      <c r="A67" s="54" t="s">
        <v>2197</v>
      </c>
      <c r="B67" s="54" t="s">
        <v>15902</v>
      </c>
      <c r="C67" s="96">
        <v>192678.0668</v>
      </c>
      <c r="D67" s="359"/>
    </row>
    <row r="68" spans="1:6" s="46" customFormat="1" ht="9" customHeight="1">
      <c r="A68" s="54" t="s">
        <v>2198</v>
      </c>
      <c r="B68" s="54" t="s">
        <v>15903</v>
      </c>
      <c r="C68" s="96">
        <v>279832.64789999998</v>
      </c>
      <c r="D68" s="359"/>
    </row>
    <row r="69" spans="1:6" s="46" customFormat="1" ht="9" customHeight="1">
      <c r="A69" s="54" t="s">
        <v>3967</v>
      </c>
      <c r="B69" s="54" t="s">
        <v>15904</v>
      </c>
      <c r="C69" s="96">
        <v>36311.961900000002</v>
      </c>
      <c r="D69" s="359"/>
    </row>
    <row r="70" spans="1:6" s="46" customFormat="1" ht="9" customHeight="1">
      <c r="A70" s="54" t="s">
        <v>3968</v>
      </c>
      <c r="B70" s="54" t="s">
        <v>15905</v>
      </c>
      <c r="C70" s="96">
        <v>43098.007299999997</v>
      </c>
      <c r="D70" s="359"/>
    </row>
    <row r="71" spans="1:6" s="46" customFormat="1" ht="9" customHeight="1">
      <c r="A71" s="54" t="s">
        <v>3969</v>
      </c>
      <c r="B71" s="54" t="s">
        <v>15906</v>
      </c>
      <c r="C71" s="96">
        <v>54992.556499999999</v>
      </c>
      <c r="D71" s="359"/>
    </row>
    <row r="72" spans="1:6" s="46" customFormat="1" ht="9" customHeight="1">
      <c r="A72" s="54" t="s">
        <v>3970</v>
      </c>
      <c r="B72" s="54" t="s">
        <v>15907</v>
      </c>
      <c r="C72" s="96">
        <v>85511.883300000001</v>
      </c>
      <c r="D72" s="359"/>
    </row>
    <row r="73" spans="1:6" s="46" customFormat="1" ht="9" customHeight="1">
      <c r="D73" s="359"/>
    </row>
    <row r="74" spans="1:6" s="46" customFormat="1" ht="9" customHeight="1">
      <c r="B74" s="48"/>
      <c r="D74" s="699"/>
      <c r="F74" s="313"/>
    </row>
    <row r="75" spans="1:6" s="46" customFormat="1" ht="9" customHeight="1">
      <c r="B75" s="48"/>
      <c r="D75" s="699"/>
      <c r="F75" s="313"/>
    </row>
    <row r="76" spans="1:6" s="46" customFormat="1" ht="9" customHeight="1">
      <c r="B76" s="48"/>
      <c r="D76" s="699"/>
      <c r="F76" s="313"/>
    </row>
    <row r="77" spans="1:6" s="46" customFormat="1" ht="9" customHeight="1">
      <c r="B77" s="48"/>
      <c r="D77" s="699"/>
      <c r="F77" s="313"/>
    </row>
    <row r="78" spans="1:6" s="46" customFormat="1" ht="9" customHeight="1">
      <c r="B78" s="48"/>
      <c r="D78" s="699"/>
      <c r="F78" s="313"/>
    </row>
    <row r="79" spans="1:6" s="46" customFormat="1" ht="9" customHeight="1">
      <c r="B79" s="48"/>
      <c r="D79" s="699"/>
      <c r="F79" s="313"/>
    </row>
    <row r="80" spans="1:6" s="46" customFormat="1" ht="9" customHeight="1">
      <c r="B80" s="48"/>
      <c r="D80" s="699"/>
      <c r="F80" s="313"/>
    </row>
    <row r="81" spans="2:6" s="46" customFormat="1" ht="9" customHeight="1">
      <c r="B81" s="48"/>
      <c r="D81" s="699"/>
      <c r="F81" s="313"/>
    </row>
    <row r="82" spans="2:6" s="46" customFormat="1" ht="9" customHeight="1">
      <c r="B82" s="48"/>
      <c r="D82" s="699"/>
      <c r="F82" s="313"/>
    </row>
    <row r="83" spans="2:6" s="46" customFormat="1" ht="9" customHeight="1">
      <c r="B83" s="48"/>
      <c r="D83" s="699"/>
      <c r="F83" s="313"/>
    </row>
    <row r="84" spans="2:6" s="46" customFormat="1" ht="9" customHeight="1">
      <c r="B84" s="48"/>
      <c r="D84" s="699"/>
      <c r="F84" s="313"/>
    </row>
    <row r="85" spans="2:6" s="46" customFormat="1" ht="9" customHeight="1">
      <c r="B85" s="48"/>
      <c r="D85" s="699"/>
      <c r="F85" s="313"/>
    </row>
    <row r="86" spans="2:6" s="46" customFormat="1" ht="9" customHeight="1">
      <c r="B86" s="48"/>
      <c r="D86" s="699"/>
      <c r="F86" s="313"/>
    </row>
    <row r="87" spans="2:6" s="46" customFormat="1" ht="9" customHeight="1">
      <c r="B87" s="48"/>
      <c r="D87" s="699"/>
      <c r="F87" s="313"/>
    </row>
    <row r="88" spans="2:6" s="46" customFormat="1" ht="9" customHeight="1">
      <c r="B88" s="48"/>
      <c r="D88" s="699"/>
      <c r="F88" s="313"/>
    </row>
    <row r="89" spans="2:6" s="46" customFormat="1" ht="9" customHeight="1">
      <c r="B89" s="48"/>
      <c r="D89" s="699"/>
      <c r="F89" s="313"/>
    </row>
    <row r="90" spans="2:6" s="46" customFormat="1" ht="9" customHeight="1">
      <c r="B90" s="48"/>
      <c r="D90" s="699"/>
      <c r="F90" s="313"/>
    </row>
    <row r="91" spans="2:6" s="46" customFormat="1" ht="9" customHeight="1">
      <c r="B91" s="48"/>
      <c r="D91" s="699"/>
      <c r="F91" s="313"/>
    </row>
    <row r="92" spans="2:6" s="46" customFormat="1" ht="9" customHeight="1">
      <c r="B92" s="48"/>
      <c r="D92" s="699"/>
      <c r="F92" s="313"/>
    </row>
    <row r="93" spans="2:6" s="46" customFormat="1" ht="9" customHeight="1">
      <c r="B93" s="48"/>
      <c r="D93" s="699"/>
      <c r="F93" s="313"/>
    </row>
    <row r="94" spans="2:6" s="46" customFormat="1" ht="9" customHeight="1">
      <c r="B94" s="48"/>
      <c r="D94" s="699"/>
      <c r="F94" s="313"/>
    </row>
    <row r="95" spans="2:6" s="46" customFormat="1" ht="9" customHeight="1">
      <c r="B95" s="48"/>
      <c r="D95" s="699"/>
      <c r="F95" s="313"/>
    </row>
    <row r="96" spans="2:6" s="46" customFormat="1" ht="9" customHeight="1">
      <c r="B96" s="48"/>
      <c r="D96" s="699"/>
      <c r="F96" s="313"/>
    </row>
    <row r="97" spans="2:6" s="46" customFormat="1" ht="9" customHeight="1">
      <c r="B97" s="48"/>
      <c r="D97" s="699"/>
      <c r="F97" s="313"/>
    </row>
    <row r="98" spans="2:6" s="46" customFormat="1" ht="9" customHeight="1">
      <c r="B98" s="48"/>
      <c r="D98" s="699"/>
      <c r="F98" s="313"/>
    </row>
    <row r="99" spans="2:6" s="46" customFormat="1" ht="9" customHeight="1">
      <c r="B99" s="48"/>
      <c r="D99" s="699"/>
      <c r="F99" s="313"/>
    </row>
    <row r="100" spans="2:6" s="46" customFormat="1" ht="9" customHeight="1">
      <c r="B100" s="48"/>
      <c r="D100" s="699"/>
      <c r="F100" s="313"/>
    </row>
    <row r="101" spans="2:6" s="46" customFormat="1" ht="9" customHeight="1">
      <c r="B101" s="48"/>
      <c r="D101" s="699"/>
      <c r="F101" s="313"/>
    </row>
    <row r="102" spans="2:6" s="46" customFormat="1" ht="9" customHeight="1">
      <c r="B102" s="48"/>
      <c r="D102" s="699"/>
      <c r="F102" s="313"/>
    </row>
    <row r="103" spans="2:6" s="46" customFormat="1" ht="9" customHeight="1">
      <c r="B103" s="48"/>
      <c r="D103" s="699"/>
      <c r="F103" s="313"/>
    </row>
    <row r="104" spans="2:6" s="46" customFormat="1" ht="9" customHeight="1">
      <c r="B104" s="48"/>
      <c r="D104" s="699"/>
      <c r="F104" s="313"/>
    </row>
    <row r="105" spans="2:6" s="46" customFormat="1" ht="9" customHeight="1">
      <c r="B105" s="48"/>
      <c r="D105" s="699"/>
      <c r="F105" s="313"/>
    </row>
    <row r="106" spans="2:6" s="46" customFormat="1" ht="9" customHeight="1">
      <c r="B106" s="48"/>
      <c r="D106" s="699"/>
      <c r="F106" s="313"/>
    </row>
    <row r="107" spans="2:6" s="46" customFormat="1" ht="9" customHeight="1">
      <c r="B107" s="48"/>
      <c r="D107" s="699"/>
      <c r="F107" s="313"/>
    </row>
    <row r="108" spans="2:6" s="46" customFormat="1" ht="9" customHeight="1">
      <c r="B108" s="48"/>
      <c r="D108" s="699"/>
      <c r="F108" s="313"/>
    </row>
    <row r="109" spans="2:6" s="46" customFormat="1" ht="9" customHeight="1">
      <c r="B109" s="48"/>
      <c r="D109" s="699"/>
      <c r="F109" s="313"/>
    </row>
    <row r="110" spans="2:6" s="46" customFormat="1" ht="9" customHeight="1">
      <c r="B110" s="48"/>
      <c r="D110" s="699"/>
      <c r="F110" s="313"/>
    </row>
    <row r="111" spans="2:6" s="46" customFormat="1" ht="9" customHeight="1">
      <c r="B111" s="48"/>
      <c r="D111" s="699"/>
      <c r="F111" s="313"/>
    </row>
    <row r="112" spans="2:6" s="46" customFormat="1" ht="9" customHeight="1">
      <c r="B112" s="48"/>
      <c r="D112" s="699"/>
      <c r="F112" s="313"/>
    </row>
    <row r="113" spans="2:6" s="46" customFormat="1" ht="9" customHeight="1">
      <c r="B113" s="48"/>
      <c r="D113" s="699"/>
      <c r="F113" s="313"/>
    </row>
    <row r="114" spans="2:6" s="46" customFormat="1" ht="9" customHeight="1">
      <c r="B114" s="48"/>
      <c r="D114" s="699"/>
      <c r="F114" s="313"/>
    </row>
    <row r="115" spans="2:6" s="46" customFormat="1" ht="9" customHeight="1">
      <c r="B115" s="48"/>
      <c r="D115" s="699"/>
      <c r="F115" s="313"/>
    </row>
    <row r="116" spans="2:6" s="46" customFormat="1" ht="9" customHeight="1">
      <c r="B116" s="48"/>
      <c r="D116" s="699"/>
      <c r="F116" s="313"/>
    </row>
    <row r="117" spans="2:6" s="46" customFormat="1" ht="9" customHeight="1">
      <c r="B117" s="48"/>
      <c r="D117" s="699"/>
      <c r="F117" s="313"/>
    </row>
    <row r="118" spans="2:6" s="46" customFormat="1" ht="9" customHeight="1">
      <c r="B118" s="48"/>
      <c r="D118" s="699"/>
      <c r="F118" s="313"/>
    </row>
    <row r="119" spans="2:6" s="46" customFormat="1" ht="9" customHeight="1">
      <c r="B119" s="48"/>
      <c r="D119" s="699"/>
      <c r="F119" s="313"/>
    </row>
    <row r="120" spans="2:6" s="46" customFormat="1" ht="9" customHeight="1">
      <c r="B120" s="48"/>
      <c r="D120" s="699"/>
      <c r="F120" s="313"/>
    </row>
    <row r="121" spans="2:6" s="46" customFormat="1" ht="9" customHeight="1">
      <c r="B121" s="48"/>
      <c r="D121" s="699"/>
      <c r="F121" s="313"/>
    </row>
    <row r="122" spans="2:6" s="46" customFormat="1" ht="9" customHeight="1">
      <c r="B122" s="48"/>
      <c r="D122" s="699"/>
      <c r="F122" s="313"/>
    </row>
    <row r="123" spans="2:6" s="46" customFormat="1" ht="9" customHeight="1">
      <c r="B123" s="48"/>
      <c r="D123" s="699"/>
      <c r="F123" s="313"/>
    </row>
    <row r="124" spans="2:6" s="46" customFormat="1" ht="9" customHeight="1">
      <c r="B124" s="48"/>
      <c r="D124" s="699"/>
      <c r="F124" s="313"/>
    </row>
    <row r="125" spans="2:6" s="46" customFormat="1" ht="9" customHeight="1">
      <c r="B125" s="48"/>
      <c r="D125" s="699"/>
      <c r="F125" s="313"/>
    </row>
    <row r="126" spans="2:6" s="46" customFormat="1" ht="9" customHeight="1">
      <c r="B126" s="48"/>
      <c r="D126" s="699"/>
      <c r="F126" s="313"/>
    </row>
    <row r="127" spans="2:6" s="46" customFormat="1" ht="9" customHeight="1">
      <c r="B127" s="48"/>
      <c r="D127" s="699"/>
      <c r="F127" s="313"/>
    </row>
    <row r="128" spans="2:6" s="46" customFormat="1" ht="9" customHeight="1">
      <c r="B128" s="48"/>
      <c r="D128" s="699"/>
      <c r="F128" s="313"/>
    </row>
    <row r="129" spans="1:6" s="46" customFormat="1" ht="9" customHeight="1">
      <c r="B129" s="48"/>
      <c r="D129" s="699"/>
      <c r="F129" s="313"/>
    </row>
    <row r="130" spans="1:6" s="46" customFormat="1" ht="9" customHeight="1">
      <c r="B130" s="48"/>
      <c r="D130" s="699"/>
      <c r="F130" s="313"/>
    </row>
    <row r="131" spans="1:6" s="46" customFormat="1" ht="9" customHeight="1">
      <c r="B131" s="48"/>
      <c r="D131" s="699"/>
      <c r="F131" s="313"/>
    </row>
    <row r="132" spans="1:6" s="46" customFormat="1" ht="9" customHeight="1">
      <c r="B132" s="48"/>
      <c r="D132" s="699"/>
      <c r="F132" s="313"/>
    </row>
    <row r="133" spans="1:6" s="46" customFormat="1" ht="9" customHeight="1">
      <c r="B133" s="48"/>
      <c r="D133" s="699"/>
      <c r="F133" s="313"/>
    </row>
    <row r="134" spans="1:6" s="46" customFormat="1" ht="9" customHeight="1">
      <c r="B134" s="48"/>
      <c r="D134" s="699"/>
      <c r="F134" s="313"/>
    </row>
    <row r="135" spans="1:6" s="46" customFormat="1" ht="9" customHeight="1">
      <c r="B135" s="48"/>
      <c r="D135" s="699"/>
      <c r="F135" s="313"/>
    </row>
    <row r="136" spans="1:6" s="46" customFormat="1" ht="9" customHeight="1">
      <c r="B136" s="48"/>
      <c r="D136" s="699"/>
      <c r="F136" s="313"/>
    </row>
    <row r="137" spans="1:6" s="46" customFormat="1" ht="9" customHeight="1">
      <c r="B137" s="48"/>
      <c r="D137" s="699"/>
      <c r="F137" s="313"/>
    </row>
    <row r="138" spans="1:6" s="46" customFormat="1" ht="9" customHeight="1">
      <c r="B138" s="48"/>
      <c r="D138" s="699"/>
      <c r="F138" s="313"/>
    </row>
    <row r="139" spans="1:6" s="45" customFormat="1" ht="9" customHeight="1">
      <c r="B139" s="66"/>
      <c r="D139" s="700"/>
      <c r="F139" s="313"/>
    </row>
    <row r="140" spans="1:6" s="45" customFormat="1" ht="9" customHeight="1">
      <c r="B140" s="66"/>
      <c r="D140" s="700"/>
      <c r="F140" s="313"/>
    </row>
    <row r="141" spans="1:6" s="45" customFormat="1" ht="9" customHeight="1">
      <c r="A141" s="66"/>
      <c r="B141" s="66"/>
      <c r="D141" s="700"/>
      <c r="F141" s="313"/>
    </row>
    <row r="142" spans="1:6" s="45" customFormat="1" ht="9" customHeight="1">
      <c r="A142" s="66"/>
      <c r="B142" s="66"/>
      <c r="D142" s="700"/>
      <c r="F142" s="313"/>
    </row>
    <row r="143" spans="1:6" s="45" customFormat="1">
      <c r="A143" s="66"/>
      <c r="B143" s="66"/>
      <c r="D143" s="700"/>
      <c r="F143" s="313"/>
    </row>
    <row r="144" spans="1:6" s="45" customFormat="1">
      <c r="A144" s="66"/>
      <c r="B144" s="66"/>
      <c r="D144" s="700"/>
      <c r="F144" s="31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G15" sqref="AG15"/>
    </sheetView>
  </sheetViews>
  <sheetFormatPr baseColWidth="10" defaultColWidth="12.5703125" defaultRowHeight="14.45" customHeight="1"/>
  <cols>
    <col min="1" max="1" width="8.28515625" style="152" customWidth="1"/>
    <col min="2" max="2" width="11" style="178" customWidth="1"/>
    <col min="3" max="3" width="10" style="152" customWidth="1"/>
    <col min="4" max="4" width="4.7109375" style="181" customWidth="1"/>
    <col min="5" max="5" width="11.85546875" style="233" customWidth="1"/>
    <col min="6" max="6" width="1.140625" style="182" customWidth="1"/>
    <col min="7" max="7" width="8.28515625" style="182" customWidth="1"/>
    <col min="8" max="8" width="11" style="162" customWidth="1"/>
    <col min="9" max="9" width="10" style="152" customWidth="1"/>
    <col min="10" max="10" width="4.7109375" style="158" customWidth="1"/>
    <col min="11" max="11" width="11.85546875" style="225" customWidth="1"/>
    <col min="12" max="12" width="6" style="152" customWidth="1"/>
    <col min="13" max="13" width="12" style="788" customWidth="1"/>
    <col min="14" max="14" width="31.42578125" style="788" customWidth="1"/>
    <col min="15" max="15" width="11.7109375" style="789" customWidth="1"/>
    <col min="16" max="16" width="13.5703125" style="790" customWidth="1"/>
    <col min="17" max="17" width="12.5703125" style="52"/>
    <col min="18" max="253" width="12.5703125" style="152"/>
    <col min="254" max="254" width="8.28515625" style="152" customWidth="1"/>
    <col min="255" max="255" width="12.140625" style="152" customWidth="1"/>
    <col min="256" max="256" width="7.42578125" style="152" customWidth="1"/>
    <col min="257" max="257" width="8.7109375" style="152" customWidth="1"/>
    <col min="258" max="258" width="9.7109375" style="152" customWidth="1"/>
    <col min="259" max="259" width="2.140625" style="152" customWidth="1"/>
    <col min="260" max="260" width="8.28515625" style="152" customWidth="1"/>
    <col min="261" max="261" width="12.140625" style="152" customWidth="1"/>
    <col min="262" max="262" width="10.42578125" style="152" customWidth="1"/>
    <col min="263" max="263" width="8.28515625" style="152" customWidth="1"/>
    <col min="264" max="264" width="10.42578125" style="152" customWidth="1"/>
    <col min="265" max="265" width="12.140625" style="152" customWidth="1"/>
    <col min="266" max="509" width="12.5703125" style="152"/>
    <col min="510" max="510" width="8.28515625" style="152" customWidth="1"/>
    <col min="511" max="511" width="12.140625" style="152" customWidth="1"/>
    <col min="512" max="512" width="7.42578125" style="152" customWidth="1"/>
    <col min="513" max="513" width="8.7109375" style="152" customWidth="1"/>
    <col min="514" max="514" width="9.7109375" style="152" customWidth="1"/>
    <col min="515" max="515" width="2.140625" style="152" customWidth="1"/>
    <col min="516" max="516" width="8.28515625" style="152" customWidth="1"/>
    <col min="517" max="517" width="12.140625" style="152" customWidth="1"/>
    <col min="518" max="518" width="10.42578125" style="152" customWidth="1"/>
    <col min="519" max="519" width="8.28515625" style="152" customWidth="1"/>
    <col min="520" max="520" width="10.42578125" style="152" customWidth="1"/>
    <col min="521" max="521" width="12.140625" style="152" customWidth="1"/>
    <col min="522" max="765" width="12.5703125" style="152"/>
    <col min="766" max="766" width="8.28515625" style="152" customWidth="1"/>
    <col min="767" max="767" width="12.140625" style="152" customWidth="1"/>
    <col min="768" max="768" width="7.42578125" style="152" customWidth="1"/>
    <col min="769" max="769" width="8.7109375" style="152" customWidth="1"/>
    <col min="770" max="770" width="9.7109375" style="152" customWidth="1"/>
    <col min="771" max="771" width="2.140625" style="152" customWidth="1"/>
    <col min="772" max="772" width="8.28515625" style="152" customWidth="1"/>
    <col min="773" max="773" width="12.140625" style="152" customWidth="1"/>
    <col min="774" max="774" width="10.42578125" style="152" customWidth="1"/>
    <col min="775" max="775" width="8.28515625" style="152" customWidth="1"/>
    <col min="776" max="776" width="10.42578125" style="152" customWidth="1"/>
    <col min="777" max="777" width="12.140625" style="152" customWidth="1"/>
    <col min="778" max="1021" width="12.5703125" style="152"/>
    <col min="1022" max="1022" width="8.28515625" style="152" customWidth="1"/>
    <col min="1023" max="1023" width="12.140625" style="152" customWidth="1"/>
    <col min="1024" max="1024" width="7.42578125" style="152" customWidth="1"/>
    <col min="1025" max="1025" width="8.7109375" style="152" customWidth="1"/>
    <col min="1026" max="1026" width="9.7109375" style="152" customWidth="1"/>
    <col min="1027" max="1027" width="2.140625" style="152" customWidth="1"/>
    <col min="1028" max="1028" width="8.28515625" style="152" customWidth="1"/>
    <col min="1029" max="1029" width="12.140625" style="152" customWidth="1"/>
    <col min="1030" max="1030" width="10.42578125" style="152" customWidth="1"/>
    <col min="1031" max="1031" width="8.28515625" style="152" customWidth="1"/>
    <col min="1032" max="1032" width="10.42578125" style="152" customWidth="1"/>
    <col min="1033" max="1033" width="12.140625" style="152" customWidth="1"/>
    <col min="1034" max="1277" width="12.5703125" style="152"/>
    <col min="1278" max="1278" width="8.28515625" style="152" customWidth="1"/>
    <col min="1279" max="1279" width="12.140625" style="152" customWidth="1"/>
    <col min="1280" max="1280" width="7.42578125" style="152" customWidth="1"/>
    <col min="1281" max="1281" width="8.7109375" style="152" customWidth="1"/>
    <col min="1282" max="1282" width="9.7109375" style="152" customWidth="1"/>
    <col min="1283" max="1283" width="2.140625" style="152" customWidth="1"/>
    <col min="1284" max="1284" width="8.28515625" style="152" customWidth="1"/>
    <col min="1285" max="1285" width="12.140625" style="152" customWidth="1"/>
    <col min="1286" max="1286" width="10.42578125" style="152" customWidth="1"/>
    <col min="1287" max="1287" width="8.28515625" style="152" customWidth="1"/>
    <col min="1288" max="1288" width="10.42578125" style="152" customWidth="1"/>
    <col min="1289" max="1289" width="12.140625" style="152" customWidth="1"/>
    <col min="1290" max="1533" width="12.5703125" style="152"/>
    <col min="1534" max="1534" width="8.28515625" style="152" customWidth="1"/>
    <col min="1535" max="1535" width="12.140625" style="152" customWidth="1"/>
    <col min="1536" max="1536" width="7.42578125" style="152" customWidth="1"/>
    <col min="1537" max="1537" width="8.7109375" style="152" customWidth="1"/>
    <col min="1538" max="1538" width="9.7109375" style="152" customWidth="1"/>
    <col min="1539" max="1539" width="2.140625" style="152" customWidth="1"/>
    <col min="1540" max="1540" width="8.28515625" style="152" customWidth="1"/>
    <col min="1541" max="1541" width="12.140625" style="152" customWidth="1"/>
    <col min="1542" max="1542" width="10.42578125" style="152" customWidth="1"/>
    <col min="1543" max="1543" width="8.28515625" style="152" customWidth="1"/>
    <col min="1544" max="1544" width="10.42578125" style="152" customWidth="1"/>
    <col min="1545" max="1545" width="12.140625" style="152" customWidth="1"/>
    <col min="1546" max="1789" width="12.5703125" style="152"/>
    <col min="1790" max="1790" width="8.28515625" style="152" customWidth="1"/>
    <col min="1791" max="1791" width="12.140625" style="152" customWidth="1"/>
    <col min="1792" max="1792" width="7.42578125" style="152" customWidth="1"/>
    <col min="1793" max="1793" width="8.7109375" style="152" customWidth="1"/>
    <col min="1794" max="1794" width="9.7109375" style="152" customWidth="1"/>
    <col min="1795" max="1795" width="2.140625" style="152" customWidth="1"/>
    <col min="1796" max="1796" width="8.28515625" style="152" customWidth="1"/>
    <col min="1797" max="1797" width="12.140625" style="152" customWidth="1"/>
    <col min="1798" max="1798" width="10.42578125" style="152" customWidth="1"/>
    <col min="1799" max="1799" width="8.28515625" style="152" customWidth="1"/>
    <col min="1800" max="1800" width="10.42578125" style="152" customWidth="1"/>
    <col min="1801" max="1801" width="12.140625" style="152" customWidth="1"/>
    <col min="1802" max="2045" width="12.5703125" style="152"/>
    <col min="2046" max="2046" width="8.28515625" style="152" customWidth="1"/>
    <col min="2047" max="2047" width="12.140625" style="152" customWidth="1"/>
    <col min="2048" max="2048" width="7.42578125" style="152" customWidth="1"/>
    <col min="2049" max="2049" width="8.7109375" style="152" customWidth="1"/>
    <col min="2050" max="2050" width="9.7109375" style="152" customWidth="1"/>
    <col min="2051" max="2051" width="2.140625" style="152" customWidth="1"/>
    <col min="2052" max="2052" width="8.28515625" style="152" customWidth="1"/>
    <col min="2053" max="2053" width="12.140625" style="152" customWidth="1"/>
    <col min="2054" max="2054" width="10.42578125" style="152" customWidth="1"/>
    <col min="2055" max="2055" width="8.28515625" style="152" customWidth="1"/>
    <col min="2056" max="2056" width="10.42578125" style="152" customWidth="1"/>
    <col min="2057" max="2057" width="12.140625" style="152" customWidth="1"/>
    <col min="2058" max="2301" width="12.5703125" style="152"/>
    <col min="2302" max="2302" width="8.28515625" style="152" customWidth="1"/>
    <col min="2303" max="2303" width="12.140625" style="152" customWidth="1"/>
    <col min="2304" max="2304" width="7.42578125" style="152" customWidth="1"/>
    <col min="2305" max="2305" width="8.7109375" style="152" customWidth="1"/>
    <col min="2306" max="2306" width="9.7109375" style="152" customWidth="1"/>
    <col min="2307" max="2307" width="2.140625" style="152" customWidth="1"/>
    <col min="2308" max="2308" width="8.28515625" style="152" customWidth="1"/>
    <col min="2309" max="2309" width="12.140625" style="152" customWidth="1"/>
    <col min="2310" max="2310" width="10.42578125" style="152" customWidth="1"/>
    <col min="2311" max="2311" width="8.28515625" style="152" customWidth="1"/>
    <col min="2312" max="2312" width="10.42578125" style="152" customWidth="1"/>
    <col min="2313" max="2313" width="12.140625" style="152" customWidth="1"/>
    <col min="2314" max="2557" width="12.5703125" style="152"/>
    <col min="2558" max="2558" width="8.28515625" style="152" customWidth="1"/>
    <col min="2559" max="2559" width="12.140625" style="152" customWidth="1"/>
    <col min="2560" max="2560" width="7.42578125" style="152" customWidth="1"/>
    <col min="2561" max="2561" width="8.7109375" style="152" customWidth="1"/>
    <col min="2562" max="2562" width="9.7109375" style="152" customWidth="1"/>
    <col min="2563" max="2563" width="2.140625" style="152" customWidth="1"/>
    <col min="2564" max="2564" width="8.28515625" style="152" customWidth="1"/>
    <col min="2565" max="2565" width="12.140625" style="152" customWidth="1"/>
    <col min="2566" max="2566" width="10.42578125" style="152" customWidth="1"/>
    <col min="2567" max="2567" width="8.28515625" style="152" customWidth="1"/>
    <col min="2568" max="2568" width="10.42578125" style="152" customWidth="1"/>
    <col min="2569" max="2569" width="12.140625" style="152" customWidth="1"/>
    <col min="2570" max="2813" width="12.5703125" style="152"/>
    <col min="2814" max="2814" width="8.28515625" style="152" customWidth="1"/>
    <col min="2815" max="2815" width="12.140625" style="152" customWidth="1"/>
    <col min="2816" max="2816" width="7.42578125" style="152" customWidth="1"/>
    <col min="2817" max="2817" width="8.7109375" style="152" customWidth="1"/>
    <col min="2818" max="2818" width="9.7109375" style="152" customWidth="1"/>
    <col min="2819" max="2819" width="2.140625" style="152" customWidth="1"/>
    <col min="2820" max="2820" width="8.28515625" style="152" customWidth="1"/>
    <col min="2821" max="2821" width="12.140625" style="152" customWidth="1"/>
    <col min="2822" max="2822" width="10.42578125" style="152" customWidth="1"/>
    <col min="2823" max="2823" width="8.28515625" style="152" customWidth="1"/>
    <col min="2824" max="2824" width="10.42578125" style="152" customWidth="1"/>
    <col min="2825" max="2825" width="12.140625" style="152" customWidth="1"/>
    <col min="2826" max="3069" width="12.5703125" style="152"/>
    <col min="3070" max="3070" width="8.28515625" style="152" customWidth="1"/>
    <col min="3071" max="3071" width="12.140625" style="152" customWidth="1"/>
    <col min="3072" max="3072" width="7.42578125" style="152" customWidth="1"/>
    <col min="3073" max="3073" width="8.7109375" style="152" customWidth="1"/>
    <col min="3074" max="3074" width="9.7109375" style="152" customWidth="1"/>
    <col min="3075" max="3075" width="2.140625" style="152" customWidth="1"/>
    <col min="3076" max="3076" width="8.28515625" style="152" customWidth="1"/>
    <col min="3077" max="3077" width="12.140625" style="152" customWidth="1"/>
    <col min="3078" max="3078" width="10.42578125" style="152" customWidth="1"/>
    <col min="3079" max="3079" width="8.28515625" style="152" customWidth="1"/>
    <col min="3080" max="3080" width="10.42578125" style="152" customWidth="1"/>
    <col min="3081" max="3081" width="12.140625" style="152" customWidth="1"/>
    <col min="3082" max="3325" width="12.5703125" style="152"/>
    <col min="3326" max="3326" width="8.28515625" style="152" customWidth="1"/>
    <col min="3327" max="3327" width="12.140625" style="152" customWidth="1"/>
    <col min="3328" max="3328" width="7.42578125" style="152" customWidth="1"/>
    <col min="3329" max="3329" width="8.7109375" style="152" customWidth="1"/>
    <col min="3330" max="3330" width="9.7109375" style="152" customWidth="1"/>
    <col min="3331" max="3331" width="2.140625" style="152" customWidth="1"/>
    <col min="3332" max="3332" width="8.28515625" style="152" customWidth="1"/>
    <col min="3333" max="3333" width="12.140625" style="152" customWidth="1"/>
    <col min="3334" max="3334" width="10.42578125" style="152" customWidth="1"/>
    <col min="3335" max="3335" width="8.28515625" style="152" customWidth="1"/>
    <col min="3336" max="3336" width="10.42578125" style="152" customWidth="1"/>
    <col min="3337" max="3337" width="12.140625" style="152" customWidth="1"/>
    <col min="3338" max="3581" width="12.5703125" style="152"/>
    <col min="3582" max="3582" width="8.28515625" style="152" customWidth="1"/>
    <col min="3583" max="3583" width="12.140625" style="152" customWidth="1"/>
    <col min="3584" max="3584" width="7.42578125" style="152" customWidth="1"/>
    <col min="3585" max="3585" width="8.7109375" style="152" customWidth="1"/>
    <col min="3586" max="3586" width="9.7109375" style="152" customWidth="1"/>
    <col min="3587" max="3587" width="2.140625" style="152" customWidth="1"/>
    <col min="3588" max="3588" width="8.28515625" style="152" customWidth="1"/>
    <col min="3589" max="3589" width="12.140625" style="152" customWidth="1"/>
    <col min="3590" max="3590" width="10.42578125" style="152" customWidth="1"/>
    <col min="3591" max="3591" width="8.28515625" style="152" customWidth="1"/>
    <col min="3592" max="3592" width="10.42578125" style="152" customWidth="1"/>
    <col min="3593" max="3593" width="12.140625" style="152" customWidth="1"/>
    <col min="3594" max="3837" width="12.5703125" style="152"/>
    <col min="3838" max="3838" width="8.28515625" style="152" customWidth="1"/>
    <col min="3839" max="3839" width="12.140625" style="152" customWidth="1"/>
    <col min="3840" max="3840" width="7.42578125" style="152" customWidth="1"/>
    <col min="3841" max="3841" width="8.7109375" style="152" customWidth="1"/>
    <col min="3842" max="3842" width="9.7109375" style="152" customWidth="1"/>
    <col min="3843" max="3843" width="2.140625" style="152" customWidth="1"/>
    <col min="3844" max="3844" width="8.28515625" style="152" customWidth="1"/>
    <col min="3845" max="3845" width="12.140625" style="152" customWidth="1"/>
    <col min="3846" max="3846" width="10.42578125" style="152" customWidth="1"/>
    <col min="3847" max="3847" width="8.28515625" style="152" customWidth="1"/>
    <col min="3848" max="3848" width="10.42578125" style="152" customWidth="1"/>
    <col min="3849" max="3849" width="12.140625" style="152" customWidth="1"/>
    <col min="3850" max="4093" width="12.5703125" style="152"/>
    <col min="4094" max="4094" width="8.28515625" style="152" customWidth="1"/>
    <col min="4095" max="4095" width="12.140625" style="152" customWidth="1"/>
    <col min="4096" max="4096" width="7.42578125" style="152" customWidth="1"/>
    <col min="4097" max="4097" width="8.7109375" style="152" customWidth="1"/>
    <col min="4098" max="4098" width="9.7109375" style="152" customWidth="1"/>
    <col min="4099" max="4099" width="2.140625" style="152" customWidth="1"/>
    <col min="4100" max="4100" width="8.28515625" style="152" customWidth="1"/>
    <col min="4101" max="4101" width="12.140625" style="152" customWidth="1"/>
    <col min="4102" max="4102" width="10.42578125" style="152" customWidth="1"/>
    <col min="4103" max="4103" width="8.28515625" style="152" customWidth="1"/>
    <col min="4104" max="4104" width="10.42578125" style="152" customWidth="1"/>
    <col min="4105" max="4105" width="12.140625" style="152" customWidth="1"/>
    <col min="4106" max="4349" width="12.5703125" style="152"/>
    <col min="4350" max="4350" width="8.28515625" style="152" customWidth="1"/>
    <col min="4351" max="4351" width="12.140625" style="152" customWidth="1"/>
    <col min="4352" max="4352" width="7.42578125" style="152" customWidth="1"/>
    <col min="4353" max="4353" width="8.7109375" style="152" customWidth="1"/>
    <col min="4354" max="4354" width="9.7109375" style="152" customWidth="1"/>
    <col min="4355" max="4355" width="2.140625" style="152" customWidth="1"/>
    <col min="4356" max="4356" width="8.28515625" style="152" customWidth="1"/>
    <col min="4357" max="4357" width="12.140625" style="152" customWidth="1"/>
    <col min="4358" max="4358" width="10.42578125" style="152" customWidth="1"/>
    <col min="4359" max="4359" width="8.28515625" style="152" customWidth="1"/>
    <col min="4360" max="4360" width="10.42578125" style="152" customWidth="1"/>
    <col min="4361" max="4361" width="12.140625" style="152" customWidth="1"/>
    <col min="4362" max="4605" width="12.5703125" style="152"/>
    <col min="4606" max="4606" width="8.28515625" style="152" customWidth="1"/>
    <col min="4607" max="4607" width="12.140625" style="152" customWidth="1"/>
    <col min="4608" max="4608" width="7.42578125" style="152" customWidth="1"/>
    <col min="4609" max="4609" width="8.7109375" style="152" customWidth="1"/>
    <col min="4610" max="4610" width="9.7109375" style="152" customWidth="1"/>
    <col min="4611" max="4611" width="2.140625" style="152" customWidth="1"/>
    <col min="4612" max="4612" width="8.28515625" style="152" customWidth="1"/>
    <col min="4613" max="4613" width="12.140625" style="152" customWidth="1"/>
    <col min="4614" max="4614" width="10.42578125" style="152" customWidth="1"/>
    <col min="4615" max="4615" width="8.28515625" style="152" customWidth="1"/>
    <col min="4616" max="4616" width="10.42578125" style="152" customWidth="1"/>
    <col min="4617" max="4617" width="12.140625" style="152" customWidth="1"/>
    <col min="4618" max="4861" width="12.5703125" style="152"/>
    <col min="4862" max="4862" width="8.28515625" style="152" customWidth="1"/>
    <col min="4863" max="4863" width="12.140625" style="152" customWidth="1"/>
    <col min="4864" max="4864" width="7.42578125" style="152" customWidth="1"/>
    <col min="4865" max="4865" width="8.7109375" style="152" customWidth="1"/>
    <col min="4866" max="4866" width="9.7109375" style="152" customWidth="1"/>
    <col min="4867" max="4867" width="2.140625" style="152" customWidth="1"/>
    <col min="4868" max="4868" width="8.28515625" style="152" customWidth="1"/>
    <col min="4869" max="4869" width="12.140625" style="152" customWidth="1"/>
    <col min="4870" max="4870" width="10.42578125" style="152" customWidth="1"/>
    <col min="4871" max="4871" width="8.28515625" style="152" customWidth="1"/>
    <col min="4872" max="4872" width="10.42578125" style="152" customWidth="1"/>
    <col min="4873" max="4873" width="12.140625" style="152" customWidth="1"/>
    <col min="4874" max="5117" width="12.5703125" style="152"/>
    <col min="5118" max="5118" width="8.28515625" style="152" customWidth="1"/>
    <col min="5119" max="5119" width="12.140625" style="152" customWidth="1"/>
    <col min="5120" max="5120" width="7.42578125" style="152" customWidth="1"/>
    <col min="5121" max="5121" width="8.7109375" style="152" customWidth="1"/>
    <col min="5122" max="5122" width="9.7109375" style="152" customWidth="1"/>
    <col min="5123" max="5123" width="2.140625" style="152" customWidth="1"/>
    <col min="5124" max="5124" width="8.28515625" style="152" customWidth="1"/>
    <col min="5125" max="5125" width="12.140625" style="152" customWidth="1"/>
    <col min="5126" max="5126" width="10.42578125" style="152" customWidth="1"/>
    <col min="5127" max="5127" width="8.28515625" style="152" customWidth="1"/>
    <col min="5128" max="5128" width="10.42578125" style="152" customWidth="1"/>
    <col min="5129" max="5129" width="12.140625" style="152" customWidth="1"/>
    <col min="5130" max="5373" width="12.5703125" style="152"/>
    <col min="5374" max="5374" width="8.28515625" style="152" customWidth="1"/>
    <col min="5375" max="5375" width="12.140625" style="152" customWidth="1"/>
    <col min="5376" max="5376" width="7.42578125" style="152" customWidth="1"/>
    <col min="5377" max="5377" width="8.7109375" style="152" customWidth="1"/>
    <col min="5378" max="5378" width="9.7109375" style="152" customWidth="1"/>
    <col min="5379" max="5379" width="2.140625" style="152" customWidth="1"/>
    <col min="5380" max="5380" width="8.28515625" style="152" customWidth="1"/>
    <col min="5381" max="5381" width="12.140625" style="152" customWidth="1"/>
    <col min="5382" max="5382" width="10.42578125" style="152" customWidth="1"/>
    <col min="5383" max="5383" width="8.28515625" style="152" customWidth="1"/>
    <col min="5384" max="5384" width="10.42578125" style="152" customWidth="1"/>
    <col min="5385" max="5385" width="12.140625" style="152" customWidth="1"/>
    <col min="5386" max="5629" width="12.5703125" style="152"/>
    <col min="5630" max="5630" width="8.28515625" style="152" customWidth="1"/>
    <col min="5631" max="5631" width="12.140625" style="152" customWidth="1"/>
    <col min="5632" max="5632" width="7.42578125" style="152" customWidth="1"/>
    <col min="5633" max="5633" width="8.7109375" style="152" customWidth="1"/>
    <col min="5634" max="5634" width="9.7109375" style="152" customWidth="1"/>
    <col min="5635" max="5635" width="2.140625" style="152" customWidth="1"/>
    <col min="5636" max="5636" width="8.28515625" style="152" customWidth="1"/>
    <col min="5637" max="5637" width="12.140625" style="152" customWidth="1"/>
    <col min="5638" max="5638" width="10.42578125" style="152" customWidth="1"/>
    <col min="5639" max="5639" width="8.28515625" style="152" customWidth="1"/>
    <col min="5640" max="5640" width="10.42578125" style="152" customWidth="1"/>
    <col min="5641" max="5641" width="12.140625" style="152" customWidth="1"/>
    <col min="5642" max="5885" width="12.5703125" style="152"/>
    <col min="5886" max="5886" width="8.28515625" style="152" customWidth="1"/>
    <col min="5887" max="5887" width="12.140625" style="152" customWidth="1"/>
    <col min="5888" max="5888" width="7.42578125" style="152" customWidth="1"/>
    <col min="5889" max="5889" width="8.7109375" style="152" customWidth="1"/>
    <col min="5890" max="5890" width="9.7109375" style="152" customWidth="1"/>
    <col min="5891" max="5891" width="2.140625" style="152" customWidth="1"/>
    <col min="5892" max="5892" width="8.28515625" style="152" customWidth="1"/>
    <col min="5893" max="5893" width="12.140625" style="152" customWidth="1"/>
    <col min="5894" max="5894" width="10.42578125" style="152" customWidth="1"/>
    <col min="5895" max="5895" width="8.28515625" style="152" customWidth="1"/>
    <col min="5896" max="5896" width="10.42578125" style="152" customWidth="1"/>
    <col min="5897" max="5897" width="12.140625" style="152" customWidth="1"/>
    <col min="5898" max="6141" width="12.5703125" style="152"/>
    <col min="6142" max="6142" width="8.28515625" style="152" customWidth="1"/>
    <col min="6143" max="6143" width="12.140625" style="152" customWidth="1"/>
    <col min="6144" max="6144" width="7.42578125" style="152" customWidth="1"/>
    <col min="6145" max="6145" width="8.7109375" style="152" customWidth="1"/>
    <col min="6146" max="6146" width="9.7109375" style="152" customWidth="1"/>
    <col min="6147" max="6147" width="2.140625" style="152" customWidth="1"/>
    <col min="6148" max="6148" width="8.28515625" style="152" customWidth="1"/>
    <col min="6149" max="6149" width="12.140625" style="152" customWidth="1"/>
    <col min="6150" max="6150" width="10.42578125" style="152" customWidth="1"/>
    <col min="6151" max="6151" width="8.28515625" style="152" customWidth="1"/>
    <col min="6152" max="6152" width="10.42578125" style="152" customWidth="1"/>
    <col min="6153" max="6153" width="12.140625" style="152" customWidth="1"/>
    <col min="6154" max="6397" width="12.5703125" style="152"/>
    <col min="6398" max="6398" width="8.28515625" style="152" customWidth="1"/>
    <col min="6399" max="6399" width="12.140625" style="152" customWidth="1"/>
    <col min="6400" max="6400" width="7.42578125" style="152" customWidth="1"/>
    <col min="6401" max="6401" width="8.7109375" style="152" customWidth="1"/>
    <col min="6402" max="6402" width="9.7109375" style="152" customWidth="1"/>
    <col min="6403" max="6403" width="2.140625" style="152" customWidth="1"/>
    <col min="6404" max="6404" width="8.28515625" style="152" customWidth="1"/>
    <col min="6405" max="6405" width="12.140625" style="152" customWidth="1"/>
    <col min="6406" max="6406" width="10.42578125" style="152" customWidth="1"/>
    <col min="6407" max="6407" width="8.28515625" style="152" customWidth="1"/>
    <col min="6408" max="6408" width="10.42578125" style="152" customWidth="1"/>
    <col min="6409" max="6409" width="12.140625" style="152" customWidth="1"/>
    <col min="6410" max="6653" width="12.5703125" style="152"/>
    <col min="6654" max="6654" width="8.28515625" style="152" customWidth="1"/>
    <col min="6655" max="6655" width="12.140625" style="152" customWidth="1"/>
    <col min="6656" max="6656" width="7.42578125" style="152" customWidth="1"/>
    <col min="6657" max="6657" width="8.7109375" style="152" customWidth="1"/>
    <col min="6658" max="6658" width="9.7109375" style="152" customWidth="1"/>
    <col min="6659" max="6659" width="2.140625" style="152" customWidth="1"/>
    <col min="6660" max="6660" width="8.28515625" style="152" customWidth="1"/>
    <col min="6661" max="6661" width="12.140625" style="152" customWidth="1"/>
    <col min="6662" max="6662" width="10.42578125" style="152" customWidth="1"/>
    <col min="6663" max="6663" width="8.28515625" style="152" customWidth="1"/>
    <col min="6664" max="6664" width="10.42578125" style="152" customWidth="1"/>
    <col min="6665" max="6665" width="12.140625" style="152" customWidth="1"/>
    <col min="6666" max="6909" width="12.5703125" style="152"/>
    <col min="6910" max="6910" width="8.28515625" style="152" customWidth="1"/>
    <col min="6911" max="6911" width="12.140625" style="152" customWidth="1"/>
    <col min="6912" max="6912" width="7.42578125" style="152" customWidth="1"/>
    <col min="6913" max="6913" width="8.7109375" style="152" customWidth="1"/>
    <col min="6914" max="6914" width="9.7109375" style="152" customWidth="1"/>
    <col min="6915" max="6915" width="2.140625" style="152" customWidth="1"/>
    <col min="6916" max="6916" width="8.28515625" style="152" customWidth="1"/>
    <col min="6917" max="6917" width="12.140625" style="152" customWidth="1"/>
    <col min="6918" max="6918" width="10.42578125" style="152" customWidth="1"/>
    <col min="6919" max="6919" width="8.28515625" style="152" customWidth="1"/>
    <col min="6920" max="6920" width="10.42578125" style="152" customWidth="1"/>
    <col min="6921" max="6921" width="12.140625" style="152" customWidth="1"/>
    <col min="6922" max="7165" width="12.5703125" style="152"/>
    <col min="7166" max="7166" width="8.28515625" style="152" customWidth="1"/>
    <col min="7167" max="7167" width="12.140625" style="152" customWidth="1"/>
    <col min="7168" max="7168" width="7.42578125" style="152" customWidth="1"/>
    <col min="7169" max="7169" width="8.7109375" style="152" customWidth="1"/>
    <col min="7170" max="7170" width="9.7109375" style="152" customWidth="1"/>
    <col min="7171" max="7171" width="2.140625" style="152" customWidth="1"/>
    <col min="7172" max="7172" width="8.28515625" style="152" customWidth="1"/>
    <col min="7173" max="7173" width="12.140625" style="152" customWidth="1"/>
    <col min="7174" max="7174" width="10.42578125" style="152" customWidth="1"/>
    <col min="7175" max="7175" width="8.28515625" style="152" customWidth="1"/>
    <col min="7176" max="7176" width="10.42578125" style="152" customWidth="1"/>
    <col min="7177" max="7177" width="12.140625" style="152" customWidth="1"/>
    <col min="7178" max="7421" width="12.5703125" style="152"/>
    <col min="7422" max="7422" width="8.28515625" style="152" customWidth="1"/>
    <col min="7423" max="7423" width="12.140625" style="152" customWidth="1"/>
    <col min="7424" max="7424" width="7.42578125" style="152" customWidth="1"/>
    <col min="7425" max="7425" width="8.7109375" style="152" customWidth="1"/>
    <col min="7426" max="7426" width="9.7109375" style="152" customWidth="1"/>
    <col min="7427" max="7427" width="2.140625" style="152" customWidth="1"/>
    <col min="7428" max="7428" width="8.28515625" style="152" customWidth="1"/>
    <col min="7429" max="7429" width="12.140625" style="152" customWidth="1"/>
    <col min="7430" max="7430" width="10.42578125" style="152" customWidth="1"/>
    <col min="7431" max="7431" width="8.28515625" style="152" customWidth="1"/>
    <col min="7432" max="7432" width="10.42578125" style="152" customWidth="1"/>
    <col min="7433" max="7433" width="12.140625" style="152" customWidth="1"/>
    <col min="7434" max="7677" width="12.5703125" style="152"/>
    <col min="7678" max="7678" width="8.28515625" style="152" customWidth="1"/>
    <col min="7679" max="7679" width="12.140625" style="152" customWidth="1"/>
    <col min="7680" max="7680" width="7.42578125" style="152" customWidth="1"/>
    <col min="7681" max="7681" width="8.7109375" style="152" customWidth="1"/>
    <col min="7682" max="7682" width="9.7109375" style="152" customWidth="1"/>
    <col min="7683" max="7683" width="2.140625" style="152" customWidth="1"/>
    <col min="7684" max="7684" width="8.28515625" style="152" customWidth="1"/>
    <col min="7685" max="7685" width="12.140625" style="152" customWidth="1"/>
    <col min="7686" max="7686" width="10.42578125" style="152" customWidth="1"/>
    <col min="7687" max="7687" width="8.28515625" style="152" customWidth="1"/>
    <col min="7688" max="7688" width="10.42578125" style="152" customWidth="1"/>
    <col min="7689" max="7689" width="12.140625" style="152" customWidth="1"/>
    <col min="7690" max="7933" width="12.5703125" style="152"/>
    <col min="7934" max="7934" width="8.28515625" style="152" customWidth="1"/>
    <col min="7935" max="7935" width="12.140625" style="152" customWidth="1"/>
    <col min="7936" max="7936" width="7.42578125" style="152" customWidth="1"/>
    <col min="7937" max="7937" width="8.7109375" style="152" customWidth="1"/>
    <col min="7938" max="7938" width="9.7109375" style="152" customWidth="1"/>
    <col min="7939" max="7939" width="2.140625" style="152" customWidth="1"/>
    <col min="7940" max="7940" width="8.28515625" style="152" customWidth="1"/>
    <col min="7941" max="7941" width="12.140625" style="152" customWidth="1"/>
    <col min="7942" max="7942" width="10.42578125" style="152" customWidth="1"/>
    <col min="7943" max="7943" width="8.28515625" style="152" customWidth="1"/>
    <col min="7944" max="7944" width="10.42578125" style="152" customWidth="1"/>
    <col min="7945" max="7945" width="12.140625" style="152" customWidth="1"/>
    <col min="7946" max="8189" width="12.5703125" style="152"/>
    <col min="8190" max="8190" width="8.28515625" style="152" customWidth="1"/>
    <col min="8191" max="8191" width="12.140625" style="152" customWidth="1"/>
    <col min="8192" max="8192" width="7.42578125" style="152" customWidth="1"/>
    <col min="8193" max="8193" width="8.7109375" style="152" customWidth="1"/>
    <col min="8194" max="8194" width="9.7109375" style="152" customWidth="1"/>
    <col min="8195" max="8195" width="2.140625" style="152" customWidth="1"/>
    <col min="8196" max="8196" width="8.28515625" style="152" customWidth="1"/>
    <col min="8197" max="8197" width="12.140625" style="152" customWidth="1"/>
    <col min="8198" max="8198" width="10.42578125" style="152" customWidth="1"/>
    <col min="8199" max="8199" width="8.28515625" style="152" customWidth="1"/>
    <col min="8200" max="8200" width="10.42578125" style="152" customWidth="1"/>
    <col min="8201" max="8201" width="12.140625" style="152" customWidth="1"/>
    <col min="8202" max="8445" width="12.5703125" style="152"/>
    <col min="8446" max="8446" width="8.28515625" style="152" customWidth="1"/>
    <col min="8447" max="8447" width="12.140625" style="152" customWidth="1"/>
    <col min="8448" max="8448" width="7.42578125" style="152" customWidth="1"/>
    <col min="8449" max="8449" width="8.7109375" style="152" customWidth="1"/>
    <col min="8450" max="8450" width="9.7109375" style="152" customWidth="1"/>
    <col min="8451" max="8451" width="2.140625" style="152" customWidth="1"/>
    <col min="8452" max="8452" width="8.28515625" style="152" customWidth="1"/>
    <col min="8453" max="8453" width="12.140625" style="152" customWidth="1"/>
    <col min="8454" max="8454" width="10.42578125" style="152" customWidth="1"/>
    <col min="8455" max="8455" width="8.28515625" style="152" customWidth="1"/>
    <col min="8456" max="8456" width="10.42578125" style="152" customWidth="1"/>
    <col min="8457" max="8457" width="12.140625" style="152" customWidth="1"/>
    <col min="8458" max="8701" width="12.5703125" style="152"/>
    <col min="8702" max="8702" width="8.28515625" style="152" customWidth="1"/>
    <col min="8703" max="8703" width="12.140625" style="152" customWidth="1"/>
    <col min="8704" max="8704" width="7.42578125" style="152" customWidth="1"/>
    <col min="8705" max="8705" width="8.7109375" style="152" customWidth="1"/>
    <col min="8706" max="8706" width="9.7109375" style="152" customWidth="1"/>
    <col min="8707" max="8707" width="2.140625" style="152" customWidth="1"/>
    <col min="8708" max="8708" width="8.28515625" style="152" customWidth="1"/>
    <col min="8709" max="8709" width="12.140625" style="152" customWidth="1"/>
    <col min="8710" max="8710" width="10.42578125" style="152" customWidth="1"/>
    <col min="8711" max="8711" width="8.28515625" style="152" customWidth="1"/>
    <col min="8712" max="8712" width="10.42578125" style="152" customWidth="1"/>
    <col min="8713" max="8713" width="12.140625" style="152" customWidth="1"/>
    <col min="8714" max="8957" width="12.5703125" style="152"/>
    <col min="8958" max="8958" width="8.28515625" style="152" customWidth="1"/>
    <col min="8959" max="8959" width="12.140625" style="152" customWidth="1"/>
    <col min="8960" max="8960" width="7.42578125" style="152" customWidth="1"/>
    <col min="8961" max="8961" width="8.7109375" style="152" customWidth="1"/>
    <col min="8962" max="8962" width="9.7109375" style="152" customWidth="1"/>
    <col min="8963" max="8963" width="2.140625" style="152" customWidth="1"/>
    <col min="8964" max="8964" width="8.28515625" style="152" customWidth="1"/>
    <col min="8965" max="8965" width="12.140625" style="152" customWidth="1"/>
    <col min="8966" max="8966" width="10.42578125" style="152" customWidth="1"/>
    <col min="8967" max="8967" width="8.28515625" style="152" customWidth="1"/>
    <col min="8968" max="8968" width="10.42578125" style="152" customWidth="1"/>
    <col min="8969" max="8969" width="12.140625" style="152" customWidth="1"/>
    <col min="8970" max="9213" width="12.5703125" style="152"/>
    <col min="9214" max="9214" width="8.28515625" style="152" customWidth="1"/>
    <col min="9215" max="9215" width="12.140625" style="152" customWidth="1"/>
    <col min="9216" max="9216" width="7.42578125" style="152" customWidth="1"/>
    <col min="9217" max="9217" width="8.7109375" style="152" customWidth="1"/>
    <col min="9218" max="9218" width="9.7109375" style="152" customWidth="1"/>
    <col min="9219" max="9219" width="2.140625" style="152" customWidth="1"/>
    <col min="9220" max="9220" width="8.28515625" style="152" customWidth="1"/>
    <col min="9221" max="9221" width="12.140625" style="152" customWidth="1"/>
    <col min="9222" max="9222" width="10.42578125" style="152" customWidth="1"/>
    <col min="9223" max="9223" width="8.28515625" style="152" customWidth="1"/>
    <col min="9224" max="9224" width="10.42578125" style="152" customWidth="1"/>
    <col min="9225" max="9225" width="12.140625" style="152" customWidth="1"/>
    <col min="9226" max="9469" width="12.5703125" style="152"/>
    <col min="9470" max="9470" width="8.28515625" style="152" customWidth="1"/>
    <col min="9471" max="9471" width="12.140625" style="152" customWidth="1"/>
    <col min="9472" max="9472" width="7.42578125" style="152" customWidth="1"/>
    <col min="9473" max="9473" width="8.7109375" style="152" customWidth="1"/>
    <col min="9474" max="9474" width="9.7109375" style="152" customWidth="1"/>
    <col min="9475" max="9475" width="2.140625" style="152" customWidth="1"/>
    <col min="9476" max="9476" width="8.28515625" style="152" customWidth="1"/>
    <col min="9477" max="9477" width="12.140625" style="152" customWidth="1"/>
    <col min="9478" max="9478" width="10.42578125" style="152" customWidth="1"/>
    <col min="9479" max="9479" width="8.28515625" style="152" customWidth="1"/>
    <col min="9480" max="9480" width="10.42578125" style="152" customWidth="1"/>
    <col min="9481" max="9481" width="12.140625" style="152" customWidth="1"/>
    <col min="9482" max="9725" width="12.5703125" style="152"/>
    <col min="9726" max="9726" width="8.28515625" style="152" customWidth="1"/>
    <col min="9727" max="9727" width="12.140625" style="152" customWidth="1"/>
    <col min="9728" max="9728" width="7.42578125" style="152" customWidth="1"/>
    <col min="9729" max="9729" width="8.7109375" style="152" customWidth="1"/>
    <col min="9730" max="9730" width="9.7109375" style="152" customWidth="1"/>
    <col min="9731" max="9731" width="2.140625" style="152" customWidth="1"/>
    <col min="9732" max="9732" width="8.28515625" style="152" customWidth="1"/>
    <col min="9733" max="9733" width="12.140625" style="152" customWidth="1"/>
    <col min="9734" max="9734" width="10.42578125" style="152" customWidth="1"/>
    <col min="9735" max="9735" width="8.28515625" style="152" customWidth="1"/>
    <col min="9736" max="9736" width="10.42578125" style="152" customWidth="1"/>
    <col min="9737" max="9737" width="12.140625" style="152" customWidth="1"/>
    <col min="9738" max="9981" width="12.5703125" style="152"/>
    <col min="9982" max="9982" width="8.28515625" style="152" customWidth="1"/>
    <col min="9983" max="9983" width="12.140625" style="152" customWidth="1"/>
    <col min="9984" max="9984" width="7.42578125" style="152" customWidth="1"/>
    <col min="9985" max="9985" width="8.7109375" style="152" customWidth="1"/>
    <col min="9986" max="9986" width="9.7109375" style="152" customWidth="1"/>
    <col min="9987" max="9987" width="2.140625" style="152" customWidth="1"/>
    <col min="9988" max="9988" width="8.28515625" style="152" customWidth="1"/>
    <col min="9989" max="9989" width="12.140625" style="152" customWidth="1"/>
    <col min="9990" max="9990" width="10.42578125" style="152" customWidth="1"/>
    <col min="9991" max="9991" width="8.28515625" style="152" customWidth="1"/>
    <col min="9992" max="9992" width="10.42578125" style="152" customWidth="1"/>
    <col min="9993" max="9993" width="12.140625" style="152" customWidth="1"/>
    <col min="9994" max="10237" width="12.5703125" style="152"/>
    <col min="10238" max="10238" width="8.28515625" style="152" customWidth="1"/>
    <col min="10239" max="10239" width="12.140625" style="152" customWidth="1"/>
    <col min="10240" max="10240" width="7.42578125" style="152" customWidth="1"/>
    <col min="10241" max="10241" width="8.7109375" style="152" customWidth="1"/>
    <col min="10242" max="10242" width="9.7109375" style="152" customWidth="1"/>
    <col min="10243" max="10243" width="2.140625" style="152" customWidth="1"/>
    <col min="10244" max="10244" width="8.28515625" style="152" customWidth="1"/>
    <col min="10245" max="10245" width="12.140625" style="152" customWidth="1"/>
    <col min="10246" max="10246" width="10.42578125" style="152" customWidth="1"/>
    <col min="10247" max="10247" width="8.28515625" style="152" customWidth="1"/>
    <col min="10248" max="10248" width="10.42578125" style="152" customWidth="1"/>
    <col min="10249" max="10249" width="12.140625" style="152" customWidth="1"/>
    <col min="10250" max="10493" width="12.5703125" style="152"/>
    <col min="10494" max="10494" width="8.28515625" style="152" customWidth="1"/>
    <col min="10495" max="10495" width="12.140625" style="152" customWidth="1"/>
    <col min="10496" max="10496" width="7.42578125" style="152" customWidth="1"/>
    <col min="10497" max="10497" width="8.7109375" style="152" customWidth="1"/>
    <col min="10498" max="10498" width="9.7109375" style="152" customWidth="1"/>
    <col min="10499" max="10499" width="2.140625" style="152" customWidth="1"/>
    <col min="10500" max="10500" width="8.28515625" style="152" customWidth="1"/>
    <col min="10501" max="10501" width="12.140625" style="152" customWidth="1"/>
    <col min="10502" max="10502" width="10.42578125" style="152" customWidth="1"/>
    <col min="10503" max="10503" width="8.28515625" style="152" customWidth="1"/>
    <col min="10504" max="10504" width="10.42578125" style="152" customWidth="1"/>
    <col min="10505" max="10505" width="12.140625" style="152" customWidth="1"/>
    <col min="10506" max="10749" width="12.5703125" style="152"/>
    <col min="10750" max="10750" width="8.28515625" style="152" customWidth="1"/>
    <col min="10751" max="10751" width="12.140625" style="152" customWidth="1"/>
    <col min="10752" max="10752" width="7.42578125" style="152" customWidth="1"/>
    <col min="10753" max="10753" width="8.7109375" style="152" customWidth="1"/>
    <col min="10754" max="10754" width="9.7109375" style="152" customWidth="1"/>
    <col min="10755" max="10755" width="2.140625" style="152" customWidth="1"/>
    <col min="10756" max="10756" width="8.28515625" style="152" customWidth="1"/>
    <col min="10757" max="10757" width="12.140625" style="152" customWidth="1"/>
    <col min="10758" max="10758" width="10.42578125" style="152" customWidth="1"/>
    <col min="10759" max="10759" width="8.28515625" style="152" customWidth="1"/>
    <col min="10760" max="10760" width="10.42578125" style="152" customWidth="1"/>
    <col min="10761" max="10761" width="12.140625" style="152" customWidth="1"/>
    <col min="10762" max="11005" width="12.5703125" style="152"/>
    <col min="11006" max="11006" width="8.28515625" style="152" customWidth="1"/>
    <col min="11007" max="11007" width="12.140625" style="152" customWidth="1"/>
    <col min="11008" max="11008" width="7.42578125" style="152" customWidth="1"/>
    <col min="11009" max="11009" width="8.7109375" style="152" customWidth="1"/>
    <col min="11010" max="11010" width="9.7109375" style="152" customWidth="1"/>
    <col min="11011" max="11011" width="2.140625" style="152" customWidth="1"/>
    <col min="11012" max="11012" width="8.28515625" style="152" customWidth="1"/>
    <col min="11013" max="11013" width="12.140625" style="152" customWidth="1"/>
    <col min="11014" max="11014" width="10.42578125" style="152" customWidth="1"/>
    <col min="11015" max="11015" width="8.28515625" style="152" customWidth="1"/>
    <col min="11016" max="11016" width="10.42578125" style="152" customWidth="1"/>
    <col min="11017" max="11017" width="12.140625" style="152" customWidth="1"/>
    <col min="11018" max="11261" width="12.5703125" style="152"/>
    <col min="11262" max="11262" width="8.28515625" style="152" customWidth="1"/>
    <col min="11263" max="11263" width="12.140625" style="152" customWidth="1"/>
    <col min="11264" max="11264" width="7.42578125" style="152" customWidth="1"/>
    <col min="11265" max="11265" width="8.7109375" style="152" customWidth="1"/>
    <col min="11266" max="11266" width="9.7109375" style="152" customWidth="1"/>
    <col min="11267" max="11267" width="2.140625" style="152" customWidth="1"/>
    <col min="11268" max="11268" width="8.28515625" style="152" customWidth="1"/>
    <col min="11269" max="11269" width="12.140625" style="152" customWidth="1"/>
    <col min="11270" max="11270" width="10.42578125" style="152" customWidth="1"/>
    <col min="11271" max="11271" width="8.28515625" style="152" customWidth="1"/>
    <col min="11272" max="11272" width="10.42578125" style="152" customWidth="1"/>
    <col min="11273" max="11273" width="12.140625" style="152" customWidth="1"/>
    <col min="11274" max="11517" width="12.5703125" style="152"/>
    <col min="11518" max="11518" width="8.28515625" style="152" customWidth="1"/>
    <col min="11519" max="11519" width="12.140625" style="152" customWidth="1"/>
    <col min="11520" max="11520" width="7.42578125" style="152" customWidth="1"/>
    <col min="11521" max="11521" width="8.7109375" style="152" customWidth="1"/>
    <col min="11522" max="11522" width="9.7109375" style="152" customWidth="1"/>
    <col min="11523" max="11523" width="2.140625" style="152" customWidth="1"/>
    <col min="11524" max="11524" width="8.28515625" style="152" customWidth="1"/>
    <col min="11525" max="11525" width="12.140625" style="152" customWidth="1"/>
    <col min="11526" max="11526" width="10.42578125" style="152" customWidth="1"/>
    <col min="11527" max="11527" width="8.28515625" style="152" customWidth="1"/>
    <col min="11528" max="11528" width="10.42578125" style="152" customWidth="1"/>
    <col min="11529" max="11529" width="12.140625" style="152" customWidth="1"/>
    <col min="11530" max="11773" width="12.5703125" style="152"/>
    <col min="11774" max="11774" width="8.28515625" style="152" customWidth="1"/>
    <col min="11775" max="11775" width="12.140625" style="152" customWidth="1"/>
    <col min="11776" max="11776" width="7.42578125" style="152" customWidth="1"/>
    <col min="11777" max="11777" width="8.7109375" style="152" customWidth="1"/>
    <col min="11778" max="11778" width="9.7109375" style="152" customWidth="1"/>
    <col min="11779" max="11779" width="2.140625" style="152" customWidth="1"/>
    <col min="11780" max="11780" width="8.28515625" style="152" customWidth="1"/>
    <col min="11781" max="11781" width="12.140625" style="152" customWidth="1"/>
    <col min="11782" max="11782" width="10.42578125" style="152" customWidth="1"/>
    <col min="11783" max="11783" width="8.28515625" style="152" customWidth="1"/>
    <col min="11784" max="11784" width="10.42578125" style="152" customWidth="1"/>
    <col min="11785" max="11785" width="12.140625" style="152" customWidth="1"/>
    <col min="11786" max="12029" width="12.5703125" style="152"/>
    <col min="12030" max="12030" width="8.28515625" style="152" customWidth="1"/>
    <col min="12031" max="12031" width="12.140625" style="152" customWidth="1"/>
    <col min="12032" max="12032" width="7.42578125" style="152" customWidth="1"/>
    <col min="12033" max="12033" width="8.7109375" style="152" customWidth="1"/>
    <col min="12034" max="12034" width="9.7109375" style="152" customWidth="1"/>
    <col min="12035" max="12035" width="2.140625" style="152" customWidth="1"/>
    <col min="12036" max="12036" width="8.28515625" style="152" customWidth="1"/>
    <col min="12037" max="12037" width="12.140625" style="152" customWidth="1"/>
    <col min="12038" max="12038" width="10.42578125" style="152" customWidth="1"/>
    <col min="12039" max="12039" width="8.28515625" style="152" customWidth="1"/>
    <col min="12040" max="12040" width="10.42578125" style="152" customWidth="1"/>
    <col min="12041" max="12041" width="12.140625" style="152" customWidth="1"/>
    <col min="12042" max="12285" width="12.5703125" style="152"/>
    <col min="12286" max="12286" width="8.28515625" style="152" customWidth="1"/>
    <col min="12287" max="12287" width="12.140625" style="152" customWidth="1"/>
    <col min="12288" max="12288" width="7.42578125" style="152" customWidth="1"/>
    <col min="12289" max="12289" width="8.7109375" style="152" customWidth="1"/>
    <col min="12290" max="12290" width="9.7109375" style="152" customWidth="1"/>
    <col min="12291" max="12291" width="2.140625" style="152" customWidth="1"/>
    <col min="12292" max="12292" width="8.28515625" style="152" customWidth="1"/>
    <col min="12293" max="12293" width="12.140625" style="152" customWidth="1"/>
    <col min="12294" max="12294" width="10.42578125" style="152" customWidth="1"/>
    <col min="12295" max="12295" width="8.28515625" style="152" customWidth="1"/>
    <col min="12296" max="12296" width="10.42578125" style="152" customWidth="1"/>
    <col min="12297" max="12297" width="12.140625" style="152" customWidth="1"/>
    <col min="12298" max="12541" width="12.5703125" style="152"/>
    <col min="12542" max="12542" width="8.28515625" style="152" customWidth="1"/>
    <col min="12543" max="12543" width="12.140625" style="152" customWidth="1"/>
    <col min="12544" max="12544" width="7.42578125" style="152" customWidth="1"/>
    <col min="12545" max="12545" width="8.7109375" style="152" customWidth="1"/>
    <col min="12546" max="12546" width="9.7109375" style="152" customWidth="1"/>
    <col min="12547" max="12547" width="2.140625" style="152" customWidth="1"/>
    <col min="12548" max="12548" width="8.28515625" style="152" customWidth="1"/>
    <col min="12549" max="12549" width="12.140625" style="152" customWidth="1"/>
    <col min="12550" max="12550" width="10.42578125" style="152" customWidth="1"/>
    <col min="12551" max="12551" width="8.28515625" style="152" customWidth="1"/>
    <col min="12552" max="12552" width="10.42578125" style="152" customWidth="1"/>
    <col min="12553" max="12553" width="12.140625" style="152" customWidth="1"/>
    <col min="12554" max="12797" width="12.5703125" style="152"/>
    <col min="12798" max="12798" width="8.28515625" style="152" customWidth="1"/>
    <col min="12799" max="12799" width="12.140625" style="152" customWidth="1"/>
    <col min="12800" max="12800" width="7.42578125" style="152" customWidth="1"/>
    <col min="12801" max="12801" width="8.7109375" style="152" customWidth="1"/>
    <col min="12802" max="12802" width="9.7109375" style="152" customWidth="1"/>
    <col min="12803" max="12803" width="2.140625" style="152" customWidth="1"/>
    <col min="12804" max="12804" width="8.28515625" style="152" customWidth="1"/>
    <col min="12805" max="12805" width="12.140625" style="152" customWidth="1"/>
    <col min="12806" max="12806" width="10.42578125" style="152" customWidth="1"/>
    <col min="12807" max="12807" width="8.28515625" style="152" customWidth="1"/>
    <col min="12808" max="12808" width="10.42578125" style="152" customWidth="1"/>
    <col min="12809" max="12809" width="12.140625" style="152" customWidth="1"/>
    <col min="12810" max="13053" width="12.5703125" style="152"/>
    <col min="13054" max="13054" width="8.28515625" style="152" customWidth="1"/>
    <col min="13055" max="13055" width="12.140625" style="152" customWidth="1"/>
    <col min="13056" max="13056" width="7.42578125" style="152" customWidth="1"/>
    <col min="13057" max="13057" width="8.7109375" style="152" customWidth="1"/>
    <col min="13058" max="13058" width="9.7109375" style="152" customWidth="1"/>
    <col min="13059" max="13059" width="2.140625" style="152" customWidth="1"/>
    <col min="13060" max="13060" width="8.28515625" style="152" customWidth="1"/>
    <col min="13061" max="13061" width="12.140625" style="152" customWidth="1"/>
    <col min="13062" max="13062" width="10.42578125" style="152" customWidth="1"/>
    <col min="13063" max="13063" width="8.28515625" style="152" customWidth="1"/>
    <col min="13064" max="13064" width="10.42578125" style="152" customWidth="1"/>
    <col min="13065" max="13065" width="12.140625" style="152" customWidth="1"/>
    <col min="13066" max="13309" width="12.5703125" style="152"/>
    <col min="13310" max="13310" width="8.28515625" style="152" customWidth="1"/>
    <col min="13311" max="13311" width="12.140625" style="152" customWidth="1"/>
    <col min="13312" max="13312" width="7.42578125" style="152" customWidth="1"/>
    <col min="13313" max="13313" width="8.7109375" style="152" customWidth="1"/>
    <col min="13314" max="13314" width="9.7109375" style="152" customWidth="1"/>
    <col min="13315" max="13315" width="2.140625" style="152" customWidth="1"/>
    <col min="13316" max="13316" width="8.28515625" style="152" customWidth="1"/>
    <col min="13317" max="13317" width="12.140625" style="152" customWidth="1"/>
    <col min="13318" max="13318" width="10.42578125" style="152" customWidth="1"/>
    <col min="13319" max="13319" width="8.28515625" style="152" customWidth="1"/>
    <col min="13320" max="13320" width="10.42578125" style="152" customWidth="1"/>
    <col min="13321" max="13321" width="12.140625" style="152" customWidth="1"/>
    <col min="13322" max="13565" width="12.5703125" style="152"/>
    <col min="13566" max="13566" width="8.28515625" style="152" customWidth="1"/>
    <col min="13567" max="13567" width="12.140625" style="152" customWidth="1"/>
    <col min="13568" max="13568" width="7.42578125" style="152" customWidth="1"/>
    <col min="13569" max="13569" width="8.7109375" style="152" customWidth="1"/>
    <col min="13570" max="13570" width="9.7109375" style="152" customWidth="1"/>
    <col min="13571" max="13571" width="2.140625" style="152" customWidth="1"/>
    <col min="13572" max="13572" width="8.28515625" style="152" customWidth="1"/>
    <col min="13573" max="13573" width="12.140625" style="152" customWidth="1"/>
    <col min="13574" max="13574" width="10.42578125" style="152" customWidth="1"/>
    <col min="13575" max="13575" width="8.28515625" style="152" customWidth="1"/>
    <col min="13576" max="13576" width="10.42578125" style="152" customWidth="1"/>
    <col min="13577" max="13577" width="12.140625" style="152" customWidth="1"/>
    <col min="13578" max="13821" width="12.5703125" style="152"/>
    <col min="13822" max="13822" width="8.28515625" style="152" customWidth="1"/>
    <col min="13823" max="13823" width="12.140625" style="152" customWidth="1"/>
    <col min="13824" max="13824" width="7.42578125" style="152" customWidth="1"/>
    <col min="13825" max="13825" width="8.7109375" style="152" customWidth="1"/>
    <col min="13826" max="13826" width="9.7109375" style="152" customWidth="1"/>
    <col min="13827" max="13827" width="2.140625" style="152" customWidth="1"/>
    <col min="13828" max="13828" width="8.28515625" style="152" customWidth="1"/>
    <col min="13829" max="13829" width="12.140625" style="152" customWidth="1"/>
    <col min="13830" max="13830" width="10.42578125" style="152" customWidth="1"/>
    <col min="13831" max="13831" width="8.28515625" style="152" customWidth="1"/>
    <col min="13832" max="13832" width="10.42578125" style="152" customWidth="1"/>
    <col min="13833" max="13833" width="12.140625" style="152" customWidth="1"/>
    <col min="13834" max="14077" width="12.5703125" style="152"/>
    <col min="14078" max="14078" width="8.28515625" style="152" customWidth="1"/>
    <col min="14079" max="14079" width="12.140625" style="152" customWidth="1"/>
    <col min="14080" max="14080" width="7.42578125" style="152" customWidth="1"/>
    <col min="14081" max="14081" width="8.7109375" style="152" customWidth="1"/>
    <col min="14082" max="14082" width="9.7109375" style="152" customWidth="1"/>
    <col min="14083" max="14083" width="2.140625" style="152" customWidth="1"/>
    <col min="14084" max="14084" width="8.28515625" style="152" customWidth="1"/>
    <col min="14085" max="14085" width="12.140625" style="152" customWidth="1"/>
    <col min="14086" max="14086" width="10.42578125" style="152" customWidth="1"/>
    <col min="14087" max="14087" width="8.28515625" style="152" customWidth="1"/>
    <col min="14088" max="14088" width="10.42578125" style="152" customWidth="1"/>
    <col min="14089" max="14089" width="12.140625" style="152" customWidth="1"/>
    <col min="14090" max="14333" width="12.5703125" style="152"/>
    <col min="14334" max="14334" width="8.28515625" style="152" customWidth="1"/>
    <col min="14335" max="14335" width="12.140625" style="152" customWidth="1"/>
    <col min="14336" max="14336" width="7.42578125" style="152" customWidth="1"/>
    <col min="14337" max="14337" width="8.7109375" style="152" customWidth="1"/>
    <col min="14338" max="14338" width="9.7109375" style="152" customWidth="1"/>
    <col min="14339" max="14339" width="2.140625" style="152" customWidth="1"/>
    <col min="14340" max="14340" width="8.28515625" style="152" customWidth="1"/>
    <col min="14341" max="14341" width="12.140625" style="152" customWidth="1"/>
    <col min="14342" max="14342" width="10.42578125" style="152" customWidth="1"/>
    <col min="14343" max="14343" width="8.28515625" style="152" customWidth="1"/>
    <col min="14344" max="14344" width="10.42578125" style="152" customWidth="1"/>
    <col min="14345" max="14345" width="12.140625" style="152" customWidth="1"/>
    <col min="14346" max="14589" width="12.5703125" style="152"/>
    <col min="14590" max="14590" width="8.28515625" style="152" customWidth="1"/>
    <col min="14591" max="14591" width="12.140625" style="152" customWidth="1"/>
    <col min="14592" max="14592" width="7.42578125" style="152" customWidth="1"/>
    <col min="14593" max="14593" width="8.7109375" style="152" customWidth="1"/>
    <col min="14594" max="14594" width="9.7109375" style="152" customWidth="1"/>
    <col min="14595" max="14595" width="2.140625" style="152" customWidth="1"/>
    <col min="14596" max="14596" width="8.28515625" style="152" customWidth="1"/>
    <col min="14597" max="14597" width="12.140625" style="152" customWidth="1"/>
    <col min="14598" max="14598" width="10.42578125" style="152" customWidth="1"/>
    <col min="14599" max="14599" width="8.28515625" style="152" customWidth="1"/>
    <col min="14600" max="14600" width="10.42578125" style="152" customWidth="1"/>
    <col min="14601" max="14601" width="12.140625" style="152" customWidth="1"/>
    <col min="14602" max="14845" width="12.5703125" style="152"/>
    <col min="14846" max="14846" width="8.28515625" style="152" customWidth="1"/>
    <col min="14847" max="14847" width="12.140625" style="152" customWidth="1"/>
    <col min="14848" max="14848" width="7.42578125" style="152" customWidth="1"/>
    <col min="14849" max="14849" width="8.7109375" style="152" customWidth="1"/>
    <col min="14850" max="14850" width="9.7109375" style="152" customWidth="1"/>
    <col min="14851" max="14851" width="2.140625" style="152" customWidth="1"/>
    <col min="14852" max="14852" width="8.28515625" style="152" customWidth="1"/>
    <col min="14853" max="14853" width="12.140625" style="152" customWidth="1"/>
    <col min="14854" max="14854" width="10.42578125" style="152" customWidth="1"/>
    <col min="14855" max="14855" width="8.28515625" style="152" customWidth="1"/>
    <col min="14856" max="14856" width="10.42578125" style="152" customWidth="1"/>
    <col min="14857" max="14857" width="12.140625" style="152" customWidth="1"/>
    <col min="14858" max="15101" width="12.5703125" style="152"/>
    <col min="15102" max="15102" width="8.28515625" style="152" customWidth="1"/>
    <col min="15103" max="15103" width="12.140625" style="152" customWidth="1"/>
    <col min="15104" max="15104" width="7.42578125" style="152" customWidth="1"/>
    <col min="15105" max="15105" width="8.7109375" style="152" customWidth="1"/>
    <col min="15106" max="15106" width="9.7109375" style="152" customWidth="1"/>
    <col min="15107" max="15107" width="2.140625" style="152" customWidth="1"/>
    <col min="15108" max="15108" width="8.28515625" style="152" customWidth="1"/>
    <col min="15109" max="15109" width="12.140625" style="152" customWidth="1"/>
    <col min="15110" max="15110" width="10.42578125" style="152" customWidth="1"/>
    <col min="15111" max="15111" width="8.28515625" style="152" customWidth="1"/>
    <col min="15112" max="15112" width="10.42578125" style="152" customWidth="1"/>
    <col min="15113" max="15113" width="12.140625" style="152" customWidth="1"/>
    <col min="15114" max="15357" width="12.5703125" style="152"/>
    <col min="15358" max="15358" width="8.28515625" style="152" customWidth="1"/>
    <col min="15359" max="15359" width="12.140625" style="152" customWidth="1"/>
    <col min="15360" max="15360" width="7.42578125" style="152" customWidth="1"/>
    <col min="15361" max="15361" width="8.7109375" style="152" customWidth="1"/>
    <col min="15362" max="15362" width="9.7109375" style="152" customWidth="1"/>
    <col min="15363" max="15363" width="2.140625" style="152" customWidth="1"/>
    <col min="15364" max="15364" width="8.28515625" style="152" customWidth="1"/>
    <col min="15365" max="15365" width="12.140625" style="152" customWidth="1"/>
    <col min="15366" max="15366" width="10.42578125" style="152" customWidth="1"/>
    <col min="15367" max="15367" width="8.28515625" style="152" customWidth="1"/>
    <col min="15368" max="15368" width="10.42578125" style="152" customWidth="1"/>
    <col min="15369" max="15369" width="12.140625" style="152" customWidth="1"/>
    <col min="15370" max="15613" width="12.5703125" style="152"/>
    <col min="15614" max="15614" width="8.28515625" style="152" customWidth="1"/>
    <col min="15615" max="15615" width="12.140625" style="152" customWidth="1"/>
    <col min="15616" max="15616" width="7.42578125" style="152" customWidth="1"/>
    <col min="15617" max="15617" width="8.7109375" style="152" customWidth="1"/>
    <col min="15618" max="15618" width="9.7109375" style="152" customWidth="1"/>
    <col min="15619" max="15619" width="2.140625" style="152" customWidth="1"/>
    <col min="15620" max="15620" width="8.28515625" style="152" customWidth="1"/>
    <col min="15621" max="15621" width="12.140625" style="152" customWidth="1"/>
    <col min="15622" max="15622" width="10.42578125" style="152" customWidth="1"/>
    <col min="15623" max="15623" width="8.28515625" style="152" customWidth="1"/>
    <col min="15624" max="15624" width="10.42578125" style="152" customWidth="1"/>
    <col min="15625" max="15625" width="12.140625" style="152" customWidth="1"/>
    <col min="15626" max="15869" width="12.5703125" style="152"/>
    <col min="15870" max="15870" width="8.28515625" style="152" customWidth="1"/>
    <col min="15871" max="15871" width="12.140625" style="152" customWidth="1"/>
    <col min="15872" max="15872" width="7.42578125" style="152" customWidth="1"/>
    <col min="15873" max="15873" width="8.7109375" style="152" customWidth="1"/>
    <col min="15874" max="15874" width="9.7109375" style="152" customWidth="1"/>
    <col min="15875" max="15875" width="2.140625" style="152" customWidth="1"/>
    <col min="15876" max="15876" width="8.28515625" style="152" customWidth="1"/>
    <col min="15877" max="15877" width="12.140625" style="152" customWidth="1"/>
    <col min="15878" max="15878" width="10.42578125" style="152" customWidth="1"/>
    <col min="15879" max="15879" width="8.28515625" style="152" customWidth="1"/>
    <col min="15880" max="15880" width="10.42578125" style="152" customWidth="1"/>
    <col min="15881" max="15881" width="12.140625" style="152" customWidth="1"/>
    <col min="15882" max="16125" width="12.5703125" style="152"/>
    <col min="16126" max="16126" width="8.28515625" style="152" customWidth="1"/>
    <col min="16127" max="16127" width="12.140625" style="152" customWidth="1"/>
    <col min="16128" max="16128" width="7.42578125" style="152" customWidth="1"/>
    <col min="16129" max="16129" width="8.7109375" style="152" customWidth="1"/>
    <col min="16130" max="16130" width="9.7109375" style="152" customWidth="1"/>
    <col min="16131" max="16131" width="2.140625" style="152" customWidth="1"/>
    <col min="16132" max="16132" width="8.28515625" style="152" customWidth="1"/>
    <col min="16133" max="16133" width="12.140625" style="152" customWidth="1"/>
    <col min="16134" max="16134" width="10.42578125" style="152" customWidth="1"/>
    <col min="16135" max="16135" width="8.28515625" style="152" customWidth="1"/>
    <col min="16136" max="16136" width="10.42578125" style="152" customWidth="1"/>
    <col min="16137" max="16137" width="12.140625" style="152" customWidth="1"/>
    <col min="16138" max="16384" width="12.5703125" style="152"/>
  </cols>
  <sheetData>
    <row r="1" spans="1:253" ht="42.6" customHeight="1" thickBot="1">
      <c r="A1" s="153"/>
      <c r="B1" s="218"/>
      <c r="C1" s="154"/>
      <c r="D1" s="155"/>
      <c r="E1" s="219"/>
      <c r="F1" s="156">
        <v>43662</v>
      </c>
      <c r="G1" s="220"/>
      <c r="H1" s="154"/>
      <c r="I1" s="154"/>
      <c r="J1" s="221"/>
      <c r="K1" s="222"/>
    </row>
    <row r="2" spans="1:253" ht="19.899999999999999" customHeight="1" thickTop="1">
      <c r="A2" s="157" t="s">
        <v>4536</v>
      </c>
      <c r="C2" s="159"/>
      <c r="D2" s="160"/>
      <c r="E2" s="223"/>
      <c r="F2" s="161"/>
      <c r="G2" s="161"/>
      <c r="J2" s="224"/>
    </row>
    <row r="3" spans="1:253" ht="19.899999999999999" customHeight="1">
      <c r="A3" s="157"/>
      <c r="C3" s="159"/>
      <c r="D3" s="160"/>
      <c r="E3" s="223"/>
      <c r="F3" s="161"/>
      <c r="G3" s="161"/>
      <c r="J3" s="224"/>
    </row>
    <row r="4" spans="1:253" s="163" customFormat="1" ht="19.899999999999999" customHeight="1">
      <c r="B4" s="226"/>
      <c r="D4" s="165"/>
      <c r="E4" s="227"/>
      <c r="F4" s="166"/>
      <c r="G4" s="166"/>
      <c r="H4" s="167"/>
      <c r="J4" s="164"/>
      <c r="K4" s="228"/>
      <c r="M4" s="742"/>
      <c r="N4" s="742"/>
      <c r="O4" s="791"/>
      <c r="P4" s="542"/>
      <c r="Q4" s="170"/>
    </row>
    <row r="5" spans="1:253" s="163" customFormat="1" ht="19.899999999999999" customHeight="1">
      <c r="B5" s="226"/>
      <c r="D5" s="168"/>
      <c r="E5" s="217"/>
      <c r="F5" s="169"/>
      <c r="G5" s="169"/>
      <c r="H5" s="167"/>
      <c r="J5" s="164"/>
      <c r="K5" s="228"/>
      <c r="M5" s="742"/>
      <c r="N5" s="742"/>
      <c r="O5" s="791"/>
      <c r="P5" s="542"/>
      <c r="Q5" s="170"/>
    </row>
    <row r="6" spans="1:253" s="163" customFormat="1" ht="19.899999999999999" customHeight="1">
      <c r="B6" s="226"/>
      <c r="C6" s="206"/>
      <c r="D6" s="168"/>
      <c r="E6" s="217"/>
      <c r="F6" s="169"/>
      <c r="G6" s="169"/>
      <c r="H6" s="167"/>
      <c r="J6" s="164"/>
      <c r="K6" s="228"/>
      <c r="M6" s="742"/>
      <c r="N6" s="742"/>
      <c r="O6" s="791"/>
      <c r="P6" s="542"/>
      <c r="Q6" s="170"/>
    </row>
    <row r="7" spans="1:253" s="170" customFormat="1" ht="13.5" customHeight="1">
      <c r="A7" s="59"/>
      <c r="B7" s="171"/>
      <c r="D7" s="207"/>
      <c r="E7" s="173"/>
      <c r="F7" s="172"/>
      <c r="G7" s="172"/>
      <c r="H7" s="173"/>
      <c r="J7" s="59"/>
      <c r="K7" s="177"/>
      <c r="M7" s="742"/>
      <c r="N7" s="742"/>
      <c r="O7" s="791"/>
      <c r="P7" s="542"/>
    </row>
    <row r="8" spans="1:253" s="170" customFormat="1" ht="19.899999999999999" customHeight="1">
      <c r="A8" s="211"/>
      <c r="B8" s="229"/>
      <c r="C8" s="211"/>
      <c r="D8" s="211"/>
      <c r="E8" s="230"/>
      <c r="F8" s="211"/>
      <c r="G8" s="70"/>
      <c r="H8" s="174"/>
      <c r="J8" s="59"/>
      <c r="K8" s="177"/>
      <c r="M8" s="742"/>
      <c r="N8" s="742"/>
      <c r="O8" s="791"/>
      <c r="P8" s="542"/>
    </row>
    <row r="9" spans="1:253" s="170" customFormat="1" ht="19.899999999999999" customHeight="1">
      <c r="A9" s="175"/>
      <c r="B9" s="176"/>
      <c r="C9" s="175"/>
      <c r="D9" s="70"/>
      <c r="E9" s="651"/>
      <c r="F9" s="175"/>
      <c r="G9" s="175"/>
      <c r="H9" s="175"/>
      <c r="I9" s="175"/>
      <c r="J9" s="231"/>
      <c r="K9" s="232"/>
      <c r="L9" s="175"/>
      <c r="M9" s="788"/>
      <c r="N9" s="788"/>
      <c r="O9" s="789"/>
      <c r="P9" s="790"/>
      <c r="Q9" s="52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</row>
    <row r="10" spans="1:253" s="170" customFormat="1" ht="19.899999999999999" customHeight="1">
      <c r="A10" s="175"/>
      <c r="B10" s="176"/>
      <c r="C10" s="175"/>
      <c r="D10" s="175"/>
      <c r="E10" s="233"/>
      <c r="F10" s="175"/>
      <c r="G10" s="175"/>
      <c r="H10" s="175"/>
      <c r="I10" s="175"/>
      <c r="J10" s="231"/>
      <c r="K10" s="232"/>
      <c r="L10" s="175"/>
      <c r="M10" s="788"/>
      <c r="N10" s="788"/>
      <c r="O10" s="789"/>
      <c r="P10" s="790"/>
      <c r="Q10" s="52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</row>
    <row r="11" spans="1:253" s="170" customFormat="1" ht="22.15" customHeight="1">
      <c r="A11" s="175"/>
      <c r="B11" s="176"/>
      <c r="C11" s="175"/>
      <c r="D11" s="175"/>
      <c r="E11" s="233"/>
      <c r="F11" s="175"/>
      <c r="G11" s="175"/>
      <c r="H11" s="175"/>
      <c r="I11" s="175"/>
      <c r="J11" s="231"/>
      <c r="K11" s="232"/>
      <c r="L11" s="175"/>
      <c r="M11" s="788"/>
      <c r="N11" s="788"/>
      <c r="O11" s="789"/>
      <c r="P11" s="790"/>
      <c r="Q11" s="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D11" s="175"/>
      <c r="IE11" s="175"/>
      <c r="IF11" s="175"/>
      <c r="IG11" s="175"/>
      <c r="IH11" s="175"/>
      <c r="II11" s="175"/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</row>
    <row r="12" spans="1:253" s="170" customFormat="1" ht="22.15" customHeight="1">
      <c r="B12" s="171"/>
      <c r="E12" s="173"/>
      <c r="F12" s="175"/>
      <c r="G12" s="175"/>
      <c r="H12" s="175"/>
      <c r="I12" s="175"/>
      <c r="J12" s="231"/>
      <c r="K12" s="232"/>
      <c r="L12" s="175"/>
      <c r="M12" s="788"/>
      <c r="N12" s="788"/>
      <c r="O12" s="789"/>
      <c r="P12" s="790"/>
      <c r="Q12" s="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</row>
    <row r="13" spans="1:253" s="170" customFormat="1" ht="22.15" customHeight="1">
      <c r="B13" s="171"/>
      <c r="C13" s="208"/>
      <c r="E13" s="173"/>
      <c r="F13" s="175"/>
      <c r="G13" s="175"/>
      <c r="H13" s="175"/>
      <c r="I13" s="175"/>
      <c r="J13" s="231"/>
      <c r="K13" s="232"/>
      <c r="L13" s="175"/>
      <c r="M13" s="788"/>
      <c r="N13" s="788"/>
      <c r="O13" s="789"/>
      <c r="P13" s="790"/>
      <c r="Q13" s="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</row>
    <row r="14" spans="1:253" s="170" customFormat="1" ht="22.15" customHeight="1">
      <c r="B14" s="171"/>
      <c r="C14" s="208"/>
      <c r="E14" s="173"/>
      <c r="F14" s="175"/>
      <c r="G14" s="175"/>
      <c r="H14" s="175"/>
      <c r="I14" s="175"/>
      <c r="J14" s="231"/>
      <c r="K14" s="232"/>
      <c r="L14" s="175"/>
      <c r="M14" s="788"/>
      <c r="N14" s="788"/>
      <c r="O14" s="789"/>
      <c r="P14" s="790"/>
      <c r="Q14" s="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  <c r="HW14" s="175"/>
      <c r="HX14" s="175"/>
      <c r="HY14" s="175"/>
      <c r="HZ14" s="175"/>
      <c r="IA14" s="175"/>
      <c r="IB14" s="175"/>
      <c r="IC14" s="175"/>
      <c r="ID14" s="175"/>
      <c r="IE14" s="175"/>
      <c r="IF14" s="175"/>
      <c r="IG14" s="175"/>
      <c r="IH14" s="175"/>
      <c r="II14" s="175"/>
      <c r="IJ14" s="175"/>
      <c r="IK14" s="175"/>
      <c r="IL14" s="175"/>
      <c r="IM14" s="175"/>
      <c r="IN14" s="175"/>
      <c r="IO14" s="175"/>
      <c r="IP14" s="175"/>
      <c r="IQ14" s="175"/>
      <c r="IR14" s="175"/>
      <c r="IS14" s="175"/>
    </row>
    <row r="15" spans="1:253" s="170" customFormat="1" ht="22.15" customHeight="1">
      <c r="B15" s="171"/>
      <c r="C15" s="209"/>
      <c r="E15" s="173"/>
      <c r="F15" s="175"/>
      <c r="G15" s="175"/>
      <c r="H15" s="175"/>
      <c r="I15" s="175"/>
      <c r="J15" s="231"/>
      <c r="K15" s="232"/>
      <c r="L15" s="175"/>
      <c r="M15" s="788"/>
      <c r="N15" s="788"/>
      <c r="O15" s="789"/>
      <c r="P15" s="790"/>
      <c r="Q15" s="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</row>
    <row r="16" spans="1:253" s="170" customFormat="1" ht="22.15" customHeight="1">
      <c r="A16" s="152"/>
      <c r="B16" s="171"/>
      <c r="C16" s="152"/>
      <c r="D16" s="175"/>
      <c r="E16" s="233"/>
      <c r="F16" s="175"/>
      <c r="G16" s="175"/>
      <c r="H16" s="175"/>
      <c r="I16" s="175"/>
      <c r="J16" s="231"/>
      <c r="K16" s="232"/>
      <c r="L16" s="175"/>
      <c r="M16" s="788"/>
      <c r="N16" s="788"/>
      <c r="O16" s="789"/>
      <c r="P16" s="790"/>
      <c r="Q16" s="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  <c r="HW16" s="175"/>
      <c r="HX16" s="175"/>
      <c r="HY16" s="175"/>
      <c r="HZ16" s="175"/>
      <c r="IA16" s="175"/>
      <c r="IB16" s="175"/>
      <c r="IC16" s="175"/>
      <c r="ID16" s="175"/>
      <c r="IE16" s="175"/>
      <c r="IF16" s="175"/>
      <c r="IG16" s="175"/>
      <c r="IH16" s="175"/>
      <c r="II16" s="175"/>
      <c r="IJ16" s="175"/>
      <c r="IK16" s="175"/>
      <c r="IL16" s="175"/>
      <c r="IM16" s="175"/>
      <c r="IN16" s="175"/>
      <c r="IO16" s="175"/>
      <c r="IP16" s="175"/>
      <c r="IQ16" s="175"/>
      <c r="IR16" s="175"/>
      <c r="IS16" s="175"/>
    </row>
    <row r="17" spans="1:25" s="163" customFormat="1" ht="23.25">
      <c r="B17" s="226"/>
      <c r="C17" s="210"/>
      <c r="D17" s="168"/>
      <c r="E17" s="217"/>
      <c r="F17" s="169"/>
      <c r="G17" s="169"/>
      <c r="H17" s="167"/>
      <c r="J17" s="164"/>
      <c r="K17" s="228"/>
      <c r="M17" s="742"/>
      <c r="N17" s="742"/>
      <c r="O17" s="791"/>
      <c r="P17" s="542"/>
      <c r="Q17" s="170"/>
    </row>
    <row r="18" spans="1:25" s="163" customFormat="1" ht="22.15" customHeight="1">
      <c r="B18" s="226"/>
      <c r="C18" s="210"/>
      <c r="D18" s="168"/>
      <c r="E18" s="217"/>
      <c r="F18" s="169"/>
      <c r="G18" s="169"/>
      <c r="H18" s="167"/>
      <c r="J18" s="164"/>
      <c r="K18" s="228"/>
      <c r="M18" s="742"/>
      <c r="N18" s="742"/>
      <c r="O18" s="791"/>
      <c r="P18" s="542"/>
      <c r="Q18" s="170"/>
    </row>
    <row r="19" spans="1:25" s="163" customFormat="1" ht="22.15" customHeight="1">
      <c r="B19" s="226"/>
      <c r="C19" s="210"/>
      <c r="D19" s="168"/>
      <c r="E19" s="217"/>
      <c r="F19" s="169"/>
      <c r="G19" s="169"/>
      <c r="H19" s="167"/>
      <c r="J19" s="164"/>
      <c r="K19" s="228"/>
      <c r="M19" s="742"/>
      <c r="N19" s="742"/>
      <c r="O19" s="791"/>
      <c r="P19" s="542"/>
      <c r="Q19" s="170"/>
    </row>
    <row r="20" spans="1:25" s="216" customFormat="1" ht="15" customHeight="1">
      <c r="A20" s="463" t="s">
        <v>1791</v>
      </c>
      <c r="B20" s="460" t="s">
        <v>10993</v>
      </c>
      <c r="C20" s="458"/>
      <c r="D20" s="459" t="s">
        <v>10992</v>
      </c>
      <c r="E20" s="461" t="s">
        <v>4606</v>
      </c>
      <c r="F20" s="462"/>
      <c r="G20" s="458" t="s">
        <v>1791</v>
      </c>
      <c r="H20" s="460" t="s">
        <v>10993</v>
      </c>
      <c r="I20" s="460"/>
      <c r="J20" s="459" t="s">
        <v>10992</v>
      </c>
      <c r="K20" s="461" t="s">
        <v>4606</v>
      </c>
      <c r="L20" s="348"/>
      <c r="M20" s="792"/>
      <c r="N20" s="792"/>
      <c r="O20" s="792"/>
      <c r="P20" s="567"/>
      <c r="Q20" s="58"/>
    </row>
    <row r="21" spans="1:25" s="170" customFormat="1" ht="15" customHeight="1">
      <c r="A21" s="738" t="s">
        <v>11369</v>
      </c>
      <c r="B21" s="736" t="s">
        <v>11616</v>
      </c>
      <c r="C21" s="737"/>
      <c r="D21" s="754">
        <v>3</v>
      </c>
      <c r="E21" s="794">
        <v>27641.261200000001</v>
      </c>
      <c r="F21" s="616"/>
      <c r="G21" s="618" t="s">
        <v>4547</v>
      </c>
      <c r="H21" s="619" t="s">
        <v>4747</v>
      </c>
      <c r="I21" s="619"/>
      <c r="J21" s="620">
        <v>8</v>
      </c>
      <c r="K21" s="852">
        <v>57425.834600000002</v>
      </c>
      <c r="M21" s="70"/>
      <c r="N21" s="70"/>
      <c r="P21" s="542"/>
      <c r="Q21" s="96"/>
      <c r="X21" s="767">
        <v>9496.854800000001</v>
      </c>
      <c r="Y21" s="767">
        <v>12982.6574</v>
      </c>
    </row>
    <row r="22" spans="1:25" s="170" customFormat="1" ht="15" customHeight="1">
      <c r="A22" s="613" t="s">
        <v>4533</v>
      </c>
      <c r="B22" s="614" t="s">
        <v>4745</v>
      </c>
      <c r="C22" s="614"/>
      <c r="D22" s="615">
        <v>4</v>
      </c>
      <c r="E22" s="794">
        <v>36855.014799999997</v>
      </c>
      <c r="F22" s="616"/>
      <c r="G22" s="623" t="s">
        <v>8812</v>
      </c>
      <c r="H22" s="622" t="s">
        <v>9262</v>
      </c>
      <c r="I22" s="623"/>
      <c r="J22" s="623">
        <v>7</v>
      </c>
      <c r="K22" s="851">
        <v>102213.9552</v>
      </c>
      <c r="M22" s="70"/>
      <c r="N22" s="70"/>
      <c r="P22" s="542"/>
      <c r="Q22" s="96"/>
      <c r="X22" s="767">
        <v>11882.683800000001</v>
      </c>
      <c r="Y22" s="767">
        <v>15151.588600000001</v>
      </c>
    </row>
    <row r="23" spans="1:25" s="170" customFormat="1" ht="15" customHeight="1">
      <c r="A23" s="617" t="s">
        <v>4534</v>
      </c>
      <c r="B23" s="543" t="s">
        <v>4748</v>
      </c>
      <c r="C23" s="543"/>
      <c r="D23" s="615">
        <v>5</v>
      </c>
      <c r="E23" s="794">
        <v>46068.768700000001</v>
      </c>
      <c r="F23" s="616"/>
      <c r="G23" s="739" t="s">
        <v>4548</v>
      </c>
      <c r="H23" s="614" t="s">
        <v>4761</v>
      </c>
      <c r="I23" s="614"/>
      <c r="J23" s="615">
        <v>8</v>
      </c>
      <c r="K23" s="794">
        <v>110204.25079999999</v>
      </c>
      <c r="M23" s="70"/>
      <c r="N23" s="70"/>
      <c r="P23" s="542"/>
      <c r="Q23" s="96"/>
      <c r="X23" s="767">
        <v>14253.032200000001</v>
      </c>
      <c r="Y23" s="767">
        <v>17320.536700000001</v>
      </c>
    </row>
    <row r="24" spans="1:25" s="170" customFormat="1" ht="15" customHeight="1">
      <c r="A24" s="617" t="s">
        <v>4535</v>
      </c>
      <c r="B24" s="543" t="s">
        <v>4749</v>
      </c>
      <c r="C24" s="543"/>
      <c r="D24" s="615">
        <v>6</v>
      </c>
      <c r="E24" s="794">
        <v>55282.522400000002</v>
      </c>
      <c r="F24" s="542"/>
      <c r="G24" s="740" t="s">
        <v>4550</v>
      </c>
      <c r="H24" s="543" t="s">
        <v>4762</v>
      </c>
      <c r="I24" s="543"/>
      <c r="J24" s="624">
        <v>9</v>
      </c>
      <c r="K24" s="794">
        <v>123994.84110000001</v>
      </c>
      <c r="M24" s="70"/>
      <c r="N24" s="70"/>
      <c r="P24" s="542"/>
      <c r="Q24" s="96"/>
      <c r="X24" s="767">
        <v>16638.861199999999</v>
      </c>
      <c r="Y24" s="767">
        <v>28351.145</v>
      </c>
    </row>
    <row r="25" spans="1:25" s="170" customFormat="1" ht="15" customHeight="1">
      <c r="A25" s="617" t="s">
        <v>4540</v>
      </c>
      <c r="B25" s="543" t="s">
        <v>4750</v>
      </c>
      <c r="C25" s="543"/>
      <c r="D25" s="615">
        <v>7</v>
      </c>
      <c r="E25" s="794">
        <v>64496.275999999998</v>
      </c>
      <c r="F25" s="542"/>
      <c r="G25" s="740" t="s">
        <v>4552</v>
      </c>
      <c r="H25" s="543" t="s">
        <v>4763</v>
      </c>
      <c r="I25" s="614"/>
      <c r="J25" s="624">
        <v>10</v>
      </c>
      <c r="K25" s="794">
        <v>137725.2193</v>
      </c>
      <c r="M25" s="70"/>
      <c r="N25" s="70"/>
      <c r="P25" s="542"/>
      <c r="Q25" s="96"/>
      <c r="X25" s="767">
        <v>19009.209699999999</v>
      </c>
      <c r="Y25" s="767">
        <v>31898.907900000002</v>
      </c>
    </row>
    <row r="26" spans="1:25" s="170" customFormat="1" ht="15" customHeight="1">
      <c r="A26" s="617" t="s">
        <v>4542</v>
      </c>
      <c r="B26" s="543" t="s">
        <v>4751</v>
      </c>
      <c r="C26" s="543"/>
      <c r="D26" s="615">
        <v>8</v>
      </c>
      <c r="E26" s="794">
        <v>73710.029800000004</v>
      </c>
      <c r="F26" s="542"/>
      <c r="G26" s="740" t="s">
        <v>4554</v>
      </c>
      <c r="H26" s="543" t="s">
        <v>4764</v>
      </c>
      <c r="I26" s="614"/>
      <c r="J26" s="624">
        <v>11</v>
      </c>
      <c r="K26" s="794">
        <v>151515.80840000001</v>
      </c>
      <c r="M26" s="70"/>
      <c r="N26" s="70"/>
      <c r="P26" s="542"/>
      <c r="Q26" s="96"/>
      <c r="X26" s="767">
        <v>21379.5386</v>
      </c>
      <c r="Y26" s="767">
        <v>35431.171699999999</v>
      </c>
    </row>
    <row r="27" spans="1:25" s="170" customFormat="1" ht="15" customHeight="1">
      <c r="A27" s="617" t="s">
        <v>4544</v>
      </c>
      <c r="B27" s="543" t="s">
        <v>4752</v>
      </c>
      <c r="C27" s="543"/>
      <c r="D27" s="615">
        <v>9</v>
      </c>
      <c r="E27" s="794">
        <v>82923.783599999995</v>
      </c>
      <c r="F27" s="542"/>
      <c r="G27" s="741" t="s">
        <v>4556</v>
      </c>
      <c r="H27" s="619" t="s">
        <v>4765</v>
      </c>
      <c r="I27" s="626"/>
      <c r="J27" s="620">
        <v>12</v>
      </c>
      <c r="K27" s="852">
        <v>165306.3774</v>
      </c>
      <c r="M27" s="70"/>
      <c r="N27" s="70"/>
      <c r="P27" s="542"/>
      <c r="Q27" s="96"/>
      <c r="X27" s="767">
        <v>24292.125</v>
      </c>
      <c r="Y27" s="767">
        <v>38978.935900000004</v>
      </c>
    </row>
    <row r="28" spans="1:25" s="58" customFormat="1" ht="15" customHeight="1">
      <c r="A28" s="617" t="s">
        <v>4546</v>
      </c>
      <c r="B28" s="543" t="s">
        <v>4753</v>
      </c>
      <c r="C28" s="543"/>
      <c r="D28" s="615">
        <v>10</v>
      </c>
      <c r="E28" s="794">
        <v>92137.537200000006</v>
      </c>
      <c r="F28" s="542"/>
      <c r="G28" s="623" t="s">
        <v>5770</v>
      </c>
      <c r="H28" s="622" t="s">
        <v>5777</v>
      </c>
      <c r="I28" s="614"/>
      <c r="J28" s="623">
        <v>4</v>
      </c>
      <c r="K28" s="851">
        <v>40283.388500000001</v>
      </c>
      <c r="M28" s="70"/>
      <c r="N28" s="70"/>
      <c r="P28" s="542"/>
      <c r="Q28" s="96"/>
      <c r="X28" s="767">
        <v>26724.433700000001</v>
      </c>
      <c r="Y28" s="767">
        <v>42526.716899999999</v>
      </c>
    </row>
    <row r="29" spans="1:25" s="170" customFormat="1" ht="15" customHeight="1">
      <c r="A29" s="617" t="s">
        <v>4532</v>
      </c>
      <c r="B29" s="543" t="s">
        <v>4754</v>
      </c>
      <c r="C29" s="625"/>
      <c r="D29" s="615">
        <v>11</v>
      </c>
      <c r="E29" s="794">
        <v>101351.291</v>
      </c>
      <c r="F29" s="542"/>
      <c r="G29" s="617" t="s">
        <v>5771</v>
      </c>
      <c r="H29" s="543" t="s">
        <v>5778</v>
      </c>
      <c r="I29" s="614"/>
      <c r="J29" s="617">
        <v>5</v>
      </c>
      <c r="K29" s="794">
        <v>50354.235500000003</v>
      </c>
      <c r="M29" s="70"/>
      <c r="N29" s="70"/>
      <c r="P29" s="542"/>
      <c r="Q29" s="96"/>
      <c r="X29" s="767">
        <v>30073.037800000002</v>
      </c>
      <c r="Y29" s="767">
        <v>10194.0121</v>
      </c>
    </row>
    <row r="30" spans="1:25" s="170" customFormat="1" ht="15" customHeight="1">
      <c r="A30" s="617" t="s">
        <v>4549</v>
      </c>
      <c r="B30" s="543" t="s">
        <v>4755</v>
      </c>
      <c r="C30" s="543"/>
      <c r="D30" s="615">
        <v>12</v>
      </c>
      <c r="E30" s="794">
        <v>110565.0448</v>
      </c>
      <c r="F30" s="567"/>
      <c r="G30" s="617" t="s">
        <v>5772</v>
      </c>
      <c r="H30" s="543" t="s">
        <v>5779</v>
      </c>
      <c r="I30" s="543"/>
      <c r="J30" s="617">
        <v>6</v>
      </c>
      <c r="K30" s="794">
        <v>60425.082600000002</v>
      </c>
      <c r="M30" s="70"/>
      <c r="N30" s="70"/>
      <c r="P30" s="542"/>
      <c r="Q30" s="96"/>
      <c r="X30" s="767">
        <v>68221.247100000008</v>
      </c>
      <c r="Y30" s="767">
        <v>12750.2595</v>
      </c>
    </row>
    <row r="31" spans="1:25" s="170" customFormat="1" ht="15" customHeight="1">
      <c r="A31" s="617" t="s">
        <v>4551</v>
      </c>
      <c r="B31" s="543" t="s">
        <v>4756</v>
      </c>
      <c r="C31" s="543"/>
      <c r="D31" s="615">
        <v>13</v>
      </c>
      <c r="E31" s="794">
        <v>265184.15240000002</v>
      </c>
      <c r="F31" s="627"/>
      <c r="G31" s="617" t="s">
        <v>5773</v>
      </c>
      <c r="H31" s="543" t="s">
        <v>5780</v>
      </c>
      <c r="I31" s="614"/>
      <c r="J31" s="617">
        <v>7</v>
      </c>
      <c r="K31" s="794">
        <v>70495.929699999993</v>
      </c>
      <c r="M31" s="70"/>
      <c r="N31" s="70"/>
      <c r="P31" s="542"/>
      <c r="Q31" s="96"/>
      <c r="X31" s="767">
        <v>73473.811600000001</v>
      </c>
      <c r="Y31" s="767">
        <v>15306.508000000002</v>
      </c>
    </row>
    <row r="32" spans="1:25" s="170" customFormat="1" ht="15" customHeight="1">
      <c r="A32" s="617" t="s">
        <v>4553</v>
      </c>
      <c r="B32" s="543" t="s">
        <v>4757</v>
      </c>
      <c r="C32" s="543"/>
      <c r="D32" s="615">
        <v>14</v>
      </c>
      <c r="E32" s="794">
        <v>285601.48869999999</v>
      </c>
      <c r="F32" s="627"/>
      <c r="G32" s="617" t="s">
        <v>5774</v>
      </c>
      <c r="H32" s="543" t="s">
        <v>5781</v>
      </c>
      <c r="I32" s="614"/>
      <c r="J32" s="617">
        <v>8</v>
      </c>
      <c r="K32" s="794">
        <v>80566.776800000007</v>
      </c>
      <c r="M32" s="70"/>
      <c r="N32" s="70"/>
      <c r="P32" s="542"/>
      <c r="Q32" s="96"/>
      <c r="X32" s="767">
        <v>78721.95120000001</v>
      </c>
      <c r="Y32" s="767">
        <v>17847.274600000001</v>
      </c>
    </row>
    <row r="33" spans="1:25" s="170" customFormat="1" ht="15" customHeight="1">
      <c r="A33" s="617" t="s">
        <v>4555</v>
      </c>
      <c r="B33" s="543" t="s">
        <v>4758</v>
      </c>
      <c r="C33" s="543"/>
      <c r="D33" s="615">
        <v>15</v>
      </c>
      <c r="E33" s="794">
        <v>306001.5968</v>
      </c>
      <c r="F33" s="627"/>
      <c r="G33" s="617" t="s">
        <v>5775</v>
      </c>
      <c r="H33" s="543" t="s">
        <v>5782</v>
      </c>
      <c r="I33" s="614"/>
      <c r="J33" s="617">
        <v>9</v>
      </c>
      <c r="K33" s="794">
        <v>90637.623900000006</v>
      </c>
      <c r="M33" s="70"/>
      <c r="N33" s="70"/>
      <c r="P33" s="542"/>
      <c r="Q33" s="96"/>
      <c r="X33" s="767">
        <v>83970.071500000005</v>
      </c>
      <c r="Y33" s="767">
        <v>20403.5232</v>
      </c>
    </row>
    <row r="34" spans="1:25" s="170" customFormat="1" ht="15" customHeight="1">
      <c r="A34" s="617" t="s">
        <v>4557</v>
      </c>
      <c r="B34" s="543" t="s">
        <v>4759</v>
      </c>
      <c r="C34" s="543"/>
      <c r="D34" s="615">
        <v>16</v>
      </c>
      <c r="E34" s="794">
        <v>326401.7035</v>
      </c>
      <c r="F34" s="627"/>
      <c r="G34" s="618" t="s">
        <v>5776</v>
      </c>
      <c r="H34" s="619" t="s">
        <v>5783</v>
      </c>
      <c r="I34" s="619"/>
      <c r="J34" s="618">
        <v>10</v>
      </c>
      <c r="K34" s="852">
        <v>100708.4709</v>
      </c>
      <c r="M34" s="70"/>
      <c r="N34" s="70"/>
      <c r="P34" s="542"/>
      <c r="Q34" s="96"/>
      <c r="X34" s="767">
        <v>89235.301000000007</v>
      </c>
      <c r="Y34" s="767">
        <v>23904.806400000001</v>
      </c>
    </row>
    <row r="35" spans="1:25" s="170" customFormat="1" ht="15" customHeight="1">
      <c r="A35" s="618" t="s">
        <v>4559</v>
      </c>
      <c r="B35" s="619" t="s">
        <v>4760</v>
      </c>
      <c r="C35" s="619"/>
      <c r="D35" s="620">
        <v>17</v>
      </c>
      <c r="E35" s="852">
        <v>351182.15</v>
      </c>
      <c r="F35" s="627"/>
      <c r="G35" s="628" t="s">
        <v>4558</v>
      </c>
      <c r="H35" s="629" t="s">
        <v>8223</v>
      </c>
      <c r="I35" s="614"/>
      <c r="J35" s="613"/>
      <c r="K35" s="851">
        <v>16249.3971</v>
      </c>
      <c r="M35" s="70"/>
      <c r="N35" s="70"/>
      <c r="Q35" s="766"/>
      <c r="X35" s="767">
        <v>4322.3805000000002</v>
      </c>
      <c r="Y35" s="767">
        <v>26677.9539</v>
      </c>
    </row>
    <row r="36" spans="1:25" s="170" customFormat="1" ht="15" customHeight="1">
      <c r="A36" s="613" t="s">
        <v>4537</v>
      </c>
      <c r="B36" s="614" t="s">
        <v>11611</v>
      </c>
      <c r="C36" s="614"/>
      <c r="D36" s="615">
        <v>2</v>
      </c>
      <c r="E36" s="851">
        <v>17013.848999999998</v>
      </c>
      <c r="F36" s="542"/>
      <c r="G36" s="630" t="s">
        <v>4565</v>
      </c>
      <c r="H36" s="621" t="s">
        <v>8224</v>
      </c>
      <c r="I36" s="619"/>
      <c r="J36" s="618"/>
      <c r="K36" s="852">
        <v>25940.7667</v>
      </c>
      <c r="M36" s="70"/>
      <c r="N36" s="70"/>
      <c r="Q36" s="766"/>
      <c r="X36" s="767">
        <v>6491.3287</v>
      </c>
      <c r="Y36" s="767">
        <v>4180.3296</v>
      </c>
    </row>
    <row r="37" spans="1:25" s="170" customFormat="1" ht="15" customHeight="1">
      <c r="A37" s="617" t="s">
        <v>4538</v>
      </c>
      <c r="B37" s="543" t="s">
        <v>11612</v>
      </c>
      <c r="C37" s="543"/>
      <c r="D37" s="615">
        <v>3</v>
      </c>
      <c r="E37" s="794">
        <v>21534.685700000002</v>
      </c>
      <c r="F37" s="542"/>
      <c r="G37" s="628" t="s">
        <v>4560</v>
      </c>
      <c r="H37" s="631" t="s">
        <v>11617</v>
      </c>
      <c r="I37" s="614"/>
      <c r="J37" s="613"/>
      <c r="K37" s="851">
        <v>61750.385300000002</v>
      </c>
      <c r="M37" s="70"/>
      <c r="N37" s="70"/>
      <c r="Q37" s="766"/>
      <c r="X37" s="767">
        <v>8660.2599000000009</v>
      </c>
      <c r="Y37" s="767">
        <v>6673.5253000000002</v>
      </c>
    </row>
    <row r="38" spans="1:25" s="192" customFormat="1" ht="15" customHeight="1">
      <c r="A38" s="617" t="s">
        <v>4539</v>
      </c>
      <c r="B38" s="543" t="s">
        <v>11613</v>
      </c>
      <c r="C38" s="543"/>
      <c r="D38" s="615">
        <v>4</v>
      </c>
      <c r="E38" s="794">
        <v>28712.906599999998</v>
      </c>
      <c r="F38" s="542"/>
      <c r="G38" s="613" t="s">
        <v>9623</v>
      </c>
      <c r="H38" s="614" t="s">
        <v>9660</v>
      </c>
      <c r="I38" s="614"/>
      <c r="J38" s="614"/>
      <c r="K38" s="794">
        <v>77186.272100000002</v>
      </c>
      <c r="L38" s="170"/>
      <c r="M38" s="70"/>
      <c r="N38" s="70"/>
      <c r="Q38" s="766"/>
      <c r="X38" s="767">
        <v>10813.709200000001</v>
      </c>
      <c r="Y38" s="767">
        <v>16093.8469</v>
      </c>
    </row>
    <row r="39" spans="1:25" s="170" customFormat="1" ht="15" customHeight="1">
      <c r="A39" s="617" t="s">
        <v>4541</v>
      </c>
      <c r="B39" s="543" t="s">
        <v>11614</v>
      </c>
      <c r="C39" s="614"/>
      <c r="D39" s="615">
        <v>5</v>
      </c>
      <c r="E39" s="794">
        <v>35891.148999999998</v>
      </c>
      <c r="F39" s="542"/>
      <c r="G39" s="617" t="s">
        <v>9663</v>
      </c>
      <c r="H39" s="543" t="s">
        <v>9664</v>
      </c>
      <c r="I39" s="543"/>
      <c r="J39" s="543"/>
      <c r="K39" s="794">
        <v>43938.789599999996</v>
      </c>
      <c r="M39" s="70"/>
      <c r="N39" s="70"/>
      <c r="Q39" s="766"/>
    </row>
    <row r="40" spans="1:25" s="170" customFormat="1" ht="15" customHeight="1">
      <c r="A40" s="618" t="s">
        <v>4543</v>
      </c>
      <c r="B40" s="619" t="s">
        <v>11615</v>
      </c>
      <c r="C40" s="619"/>
      <c r="D40" s="620">
        <v>6</v>
      </c>
      <c r="E40" s="852">
        <v>43069.345399999998</v>
      </c>
      <c r="F40" s="542"/>
      <c r="G40" s="617" t="s">
        <v>11774</v>
      </c>
      <c r="H40" s="543" t="s">
        <v>11776</v>
      </c>
      <c r="I40" s="743"/>
      <c r="J40" s="543"/>
      <c r="K40" s="794">
        <v>94248.129799999995</v>
      </c>
      <c r="M40" s="70"/>
      <c r="N40" s="70"/>
      <c r="P40" s="542"/>
      <c r="Q40" s="766"/>
    </row>
    <row r="41" spans="1:25" s="170" customFormat="1" ht="15" customHeight="1">
      <c r="A41" s="617" t="s">
        <v>4545</v>
      </c>
      <c r="B41" s="543" t="s">
        <v>4746</v>
      </c>
      <c r="C41" s="543"/>
      <c r="D41" s="615">
        <v>7</v>
      </c>
      <c r="E41" s="851">
        <v>50247.592299999997</v>
      </c>
      <c r="F41" s="542"/>
      <c r="G41" s="617" t="s">
        <v>11775</v>
      </c>
      <c r="H41" s="543" t="s">
        <v>11777</v>
      </c>
      <c r="I41" s="543"/>
      <c r="J41" s="543"/>
      <c r="K41" s="794">
        <v>165063.69519999999</v>
      </c>
      <c r="M41" s="70"/>
      <c r="N41" s="70"/>
      <c r="P41" s="542"/>
      <c r="Q41" s="766"/>
    </row>
    <row r="42" spans="1:25" s="170" customFormat="1" ht="15" customHeight="1">
      <c r="P42" s="791"/>
      <c r="Q42" s="742"/>
    </row>
    <row r="43" spans="1:25" s="170" customFormat="1" ht="15" customHeight="1" thickBot="1">
      <c r="A43" s="212" t="s">
        <v>4490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Q43" s="96"/>
    </row>
    <row r="44" spans="1:25" s="170" customFormat="1" ht="6.75" customHeight="1" thickTop="1">
      <c r="A44" s="213"/>
      <c r="B44" s="234"/>
      <c r="C44" s="214"/>
      <c r="D44" s="168"/>
      <c r="E44" s="217"/>
      <c r="F44" s="179"/>
      <c r="G44" s="179"/>
      <c r="H44" s="180"/>
      <c r="J44" s="59"/>
      <c r="K44" s="177"/>
      <c r="Q44" s="96"/>
    </row>
    <row r="45" spans="1:25" s="170" customFormat="1" ht="22.15" customHeight="1">
      <c r="A45" s="214"/>
      <c r="B45" s="235"/>
      <c r="C45" s="214"/>
      <c r="D45" s="168"/>
      <c r="E45" s="217"/>
      <c r="F45" s="179"/>
      <c r="G45" s="179"/>
      <c r="H45" s="180"/>
      <c r="J45" s="59"/>
      <c r="K45" s="177"/>
      <c r="Q45" s="96"/>
    </row>
    <row r="46" spans="1:25" s="170" customFormat="1" ht="22.15" customHeight="1">
      <c r="B46" s="171"/>
      <c r="C46" s="215"/>
      <c r="D46" s="168"/>
      <c r="E46" s="217"/>
      <c r="F46" s="172"/>
      <c r="G46" s="172"/>
      <c r="H46" s="173"/>
      <c r="J46" s="59"/>
      <c r="K46" s="177"/>
      <c r="Q46" s="96"/>
    </row>
    <row r="47" spans="1:25" s="170" customFormat="1" ht="22.15" customHeight="1">
      <c r="B47" s="171"/>
      <c r="D47" s="168"/>
      <c r="E47" s="217"/>
      <c r="F47" s="172"/>
      <c r="G47" s="172"/>
      <c r="H47" s="173"/>
      <c r="J47" s="59"/>
      <c r="K47" s="177"/>
      <c r="Q47" s="96"/>
    </row>
    <row r="48" spans="1:25" s="170" customFormat="1" ht="22.15" customHeight="1">
      <c r="B48" s="171"/>
      <c r="E48" s="173"/>
      <c r="H48" s="173"/>
      <c r="J48" s="59"/>
      <c r="K48" s="177"/>
      <c r="Q48" s="96"/>
    </row>
    <row r="49" spans="2:17" s="163" customFormat="1" ht="22.15" customHeight="1">
      <c r="B49" s="226"/>
      <c r="E49" s="167"/>
      <c r="G49" s="169"/>
      <c r="H49" s="167"/>
      <c r="J49" s="164"/>
      <c r="K49" s="228"/>
      <c r="Q49" s="96"/>
    </row>
    <row r="50" spans="2:17" s="163" customFormat="1" ht="22.15" customHeight="1">
      <c r="B50" s="226"/>
      <c r="D50" s="168"/>
      <c r="E50" s="217"/>
      <c r="F50" s="169"/>
      <c r="G50" s="169"/>
      <c r="H50" s="167"/>
      <c r="J50" s="164"/>
      <c r="K50" s="228"/>
      <c r="Q50" s="96"/>
    </row>
    <row r="51" spans="2:17" s="163" customFormat="1" ht="22.15" customHeight="1">
      <c r="B51" s="226"/>
      <c r="D51" s="168"/>
      <c r="E51" s="217"/>
      <c r="F51" s="169"/>
      <c r="G51" s="169"/>
      <c r="H51" s="167"/>
      <c r="J51" s="164"/>
      <c r="K51" s="228"/>
      <c r="Q51" s="96"/>
    </row>
    <row r="52" spans="2:17" s="163" customFormat="1" ht="22.15" customHeight="1">
      <c r="B52" s="226"/>
      <c r="D52" s="168"/>
      <c r="E52" s="217"/>
      <c r="G52" s="172"/>
      <c r="H52" s="167"/>
      <c r="J52" s="164"/>
      <c r="K52" s="228"/>
      <c r="Q52" s="96"/>
    </row>
    <row r="53" spans="2:17" s="163" customFormat="1" ht="22.15" customHeight="1">
      <c r="B53" s="226"/>
      <c r="D53" s="168"/>
      <c r="E53" s="217"/>
      <c r="F53" s="169"/>
      <c r="G53" s="169"/>
      <c r="H53" s="167"/>
      <c r="J53" s="164"/>
      <c r="K53" s="228"/>
      <c r="Q53" s="96"/>
    </row>
    <row r="54" spans="2:17" s="163" customFormat="1" ht="22.15" customHeight="1">
      <c r="B54" s="226"/>
      <c r="D54" s="168"/>
      <c r="E54" s="217"/>
      <c r="F54" s="169"/>
      <c r="G54" s="169"/>
      <c r="H54" s="167"/>
      <c r="J54" s="164"/>
      <c r="K54" s="228"/>
      <c r="Q54" s="96"/>
    </row>
    <row r="55" spans="2:17" s="163" customFormat="1" ht="22.15" customHeight="1">
      <c r="B55" s="226"/>
      <c r="D55" s="168"/>
      <c r="E55" s="217"/>
      <c r="F55" s="169"/>
      <c r="G55" s="169"/>
      <c r="H55" s="167"/>
      <c r="J55" s="164"/>
      <c r="K55" s="228"/>
      <c r="Q55" s="96"/>
    </row>
    <row r="56" spans="2:17" s="163" customFormat="1" ht="22.15" customHeight="1">
      <c r="B56" s="226"/>
      <c r="D56" s="168"/>
      <c r="E56" s="217"/>
      <c r="F56" s="169"/>
      <c r="G56" s="169"/>
      <c r="H56" s="167"/>
      <c r="J56" s="164"/>
      <c r="K56" s="228"/>
    </row>
    <row r="57" spans="2:17" s="163" customFormat="1" ht="22.15" customHeight="1">
      <c r="B57" s="226"/>
      <c r="D57" s="168"/>
      <c r="E57" s="217"/>
      <c r="F57" s="169"/>
      <c r="G57" s="169"/>
      <c r="H57" s="167"/>
      <c r="J57" s="164"/>
      <c r="K57" s="228"/>
      <c r="P57" s="542"/>
    </row>
    <row r="58" spans="2:17" s="163" customFormat="1" ht="22.15" customHeight="1">
      <c r="B58" s="226"/>
      <c r="D58" s="168"/>
      <c r="E58" s="217"/>
      <c r="F58" s="169"/>
      <c r="G58" s="169"/>
      <c r="H58" s="167"/>
      <c r="J58" s="164"/>
      <c r="K58" s="228"/>
      <c r="P58" s="542"/>
    </row>
    <row r="59" spans="2:17" s="163" customFormat="1" ht="21.6" customHeight="1">
      <c r="B59" s="226"/>
      <c r="D59" s="168"/>
      <c r="E59" s="217"/>
      <c r="F59" s="169"/>
      <c r="G59" s="169"/>
      <c r="H59" s="167"/>
      <c r="J59" s="164"/>
      <c r="K59" s="228"/>
      <c r="P59" s="542"/>
      <c r="Q59" s="170"/>
    </row>
    <row r="60" spans="2:17" s="163" customFormat="1" ht="21.6" customHeight="1">
      <c r="B60" s="226"/>
      <c r="D60" s="168"/>
      <c r="E60" s="217"/>
      <c r="F60" s="169"/>
      <c r="G60" s="169"/>
      <c r="H60" s="167"/>
      <c r="J60" s="164"/>
      <c r="K60" s="228"/>
      <c r="P60" s="542"/>
      <c r="Q60" s="170"/>
    </row>
    <row r="61" spans="2:17" s="163" customFormat="1" ht="21.6" customHeight="1">
      <c r="B61" s="226"/>
      <c r="D61" s="168"/>
      <c r="E61" s="217"/>
      <c r="F61" s="169"/>
      <c r="G61" s="169"/>
      <c r="H61" s="167"/>
      <c r="J61" s="164"/>
      <c r="K61" s="228"/>
      <c r="P61" s="542"/>
      <c r="Q61" s="170"/>
    </row>
    <row r="62" spans="2:17" s="163" customFormat="1" ht="21.6" customHeight="1">
      <c r="B62" s="226"/>
      <c r="D62" s="168"/>
      <c r="E62" s="217"/>
      <c r="F62" s="169"/>
      <c r="G62" s="169"/>
      <c r="H62" s="167"/>
      <c r="J62" s="164"/>
      <c r="K62" s="228"/>
      <c r="P62" s="542"/>
      <c r="Q62" s="170"/>
    </row>
    <row r="63" spans="2:17" s="163" customFormat="1" ht="21.6" customHeight="1">
      <c r="B63" s="226"/>
      <c r="D63" s="168"/>
      <c r="E63" s="217"/>
      <c r="F63" s="169"/>
      <c r="G63" s="169"/>
      <c r="H63" s="167"/>
      <c r="J63" s="164"/>
      <c r="K63" s="228"/>
      <c r="M63" s="742"/>
      <c r="N63" s="742"/>
      <c r="O63" s="791"/>
      <c r="P63" s="542"/>
      <c r="Q63" s="170"/>
    </row>
    <row r="64" spans="2:17" s="163" customFormat="1" ht="21.6" customHeight="1">
      <c r="B64" s="226"/>
      <c r="D64" s="168"/>
      <c r="E64" s="217"/>
      <c r="F64" s="169"/>
      <c r="G64" s="169"/>
      <c r="H64" s="167"/>
      <c r="J64" s="164"/>
      <c r="K64" s="228"/>
      <c r="M64" s="742"/>
      <c r="N64" s="742"/>
      <c r="O64" s="791"/>
      <c r="P64" s="542"/>
      <c r="Q64" s="170"/>
    </row>
    <row r="65" spans="2:17" s="163" customFormat="1" ht="21.6" customHeight="1">
      <c r="B65" s="226"/>
      <c r="D65" s="168"/>
      <c r="E65" s="217"/>
      <c r="F65" s="169"/>
      <c r="G65" s="169"/>
      <c r="H65" s="167"/>
      <c r="J65" s="164"/>
      <c r="K65" s="228"/>
      <c r="M65" s="742"/>
      <c r="N65" s="742"/>
      <c r="O65" s="791"/>
      <c r="P65" s="542"/>
      <c r="Q65" s="170"/>
    </row>
    <row r="66" spans="2:17" s="163" customFormat="1" ht="21.6" customHeight="1">
      <c r="B66" s="226"/>
      <c r="D66" s="168"/>
      <c r="E66" s="217"/>
      <c r="F66" s="169"/>
      <c r="G66" s="169"/>
      <c r="H66" s="167"/>
      <c r="J66" s="164"/>
      <c r="K66" s="228"/>
      <c r="M66" s="742"/>
      <c r="N66" s="742"/>
      <c r="O66" s="791"/>
      <c r="P66" s="542"/>
      <c r="Q66" s="170"/>
    </row>
    <row r="67" spans="2:17" s="163" customFormat="1" ht="21.6" customHeight="1">
      <c r="B67" s="226"/>
      <c r="D67" s="168"/>
      <c r="E67" s="217"/>
      <c r="F67" s="169"/>
      <c r="G67" s="169"/>
      <c r="H67" s="167"/>
      <c r="J67" s="164"/>
      <c r="K67" s="228"/>
      <c r="M67" s="742"/>
      <c r="N67" s="742"/>
      <c r="O67" s="791"/>
      <c r="P67" s="542"/>
      <c r="Q67" s="170"/>
    </row>
    <row r="68" spans="2:17" s="163" customFormat="1" ht="21.6" customHeight="1">
      <c r="B68" s="226"/>
      <c r="D68" s="168"/>
      <c r="E68" s="217"/>
      <c r="F68" s="169"/>
      <c r="G68" s="169"/>
      <c r="H68" s="167"/>
      <c r="J68" s="164"/>
      <c r="K68" s="228"/>
      <c r="M68" s="742"/>
      <c r="N68" s="742"/>
      <c r="O68" s="791"/>
      <c r="P68" s="542"/>
      <c r="Q68" s="170"/>
    </row>
    <row r="69" spans="2:17" s="163" customFormat="1" ht="21.6" customHeight="1">
      <c r="B69" s="226"/>
      <c r="D69" s="168"/>
      <c r="E69" s="217"/>
      <c r="F69" s="169"/>
      <c r="G69" s="169"/>
      <c r="H69" s="167"/>
      <c r="J69" s="164"/>
      <c r="K69" s="228"/>
      <c r="M69" s="742"/>
      <c r="N69" s="742"/>
      <c r="O69" s="791"/>
      <c r="P69" s="542"/>
      <c r="Q69" s="170"/>
    </row>
    <row r="70" spans="2:17" s="163" customFormat="1" ht="21.6" customHeight="1">
      <c r="B70" s="226"/>
      <c r="D70" s="168"/>
      <c r="E70" s="217"/>
      <c r="F70" s="169"/>
      <c r="G70" s="169"/>
      <c r="H70" s="167"/>
      <c r="J70" s="164"/>
      <c r="K70" s="228"/>
      <c r="M70" s="742"/>
      <c r="N70" s="742"/>
      <c r="O70" s="791"/>
      <c r="P70" s="542"/>
      <c r="Q70" s="170"/>
    </row>
    <row r="71" spans="2:17" s="163" customFormat="1" ht="21.6" customHeight="1">
      <c r="B71" s="226"/>
      <c r="D71" s="168"/>
      <c r="E71" s="217"/>
      <c r="F71" s="169"/>
      <c r="G71" s="169"/>
      <c r="H71" s="167"/>
      <c r="J71" s="164"/>
      <c r="K71" s="228"/>
      <c r="M71" s="742"/>
      <c r="N71" s="742"/>
      <c r="O71" s="791"/>
      <c r="P71" s="542"/>
      <c r="Q71" s="170"/>
    </row>
    <row r="72" spans="2:17" s="163" customFormat="1" ht="21.6" customHeight="1">
      <c r="B72" s="226"/>
      <c r="D72" s="168"/>
      <c r="E72" s="217"/>
      <c r="F72" s="169"/>
      <c r="G72" s="169"/>
      <c r="H72" s="167"/>
      <c r="J72" s="164"/>
      <c r="K72" s="228"/>
      <c r="M72" s="742"/>
      <c r="N72" s="742"/>
      <c r="O72" s="791"/>
      <c r="P72" s="542"/>
      <c r="Q72" s="170"/>
    </row>
    <row r="73" spans="2:17" s="163" customFormat="1" ht="21.6" customHeight="1">
      <c r="B73" s="226"/>
      <c r="D73" s="168"/>
      <c r="E73" s="217"/>
      <c r="F73" s="169"/>
      <c r="G73" s="169"/>
      <c r="H73" s="167"/>
      <c r="J73" s="164"/>
      <c r="K73" s="228"/>
      <c r="M73" s="742"/>
      <c r="N73" s="742"/>
      <c r="O73" s="791"/>
      <c r="P73" s="542"/>
      <c r="Q73" s="170"/>
    </row>
    <row r="74" spans="2:17" s="163" customFormat="1" ht="21.6" customHeight="1">
      <c r="B74" s="226"/>
      <c r="D74" s="168"/>
      <c r="E74" s="217"/>
      <c r="F74" s="169"/>
      <c r="G74" s="169"/>
      <c r="H74" s="167"/>
      <c r="J74" s="164"/>
      <c r="K74" s="228"/>
      <c r="M74" s="742"/>
      <c r="N74" s="742"/>
      <c r="O74" s="791"/>
      <c r="P74" s="542"/>
      <c r="Q74" s="170"/>
    </row>
    <row r="75" spans="2:17" s="163" customFormat="1" ht="21.6" customHeight="1">
      <c r="B75" s="226"/>
      <c r="D75" s="168"/>
      <c r="E75" s="217"/>
      <c r="F75" s="169"/>
      <c r="G75" s="169"/>
      <c r="H75" s="167"/>
      <c r="J75" s="164"/>
      <c r="K75" s="228"/>
      <c r="M75" s="742"/>
      <c r="N75" s="742"/>
      <c r="O75" s="791"/>
      <c r="P75" s="542"/>
      <c r="Q75" s="170"/>
    </row>
    <row r="76" spans="2:17" s="163" customFormat="1" ht="21.6" customHeight="1">
      <c r="B76" s="226"/>
      <c r="D76" s="168"/>
      <c r="E76" s="217"/>
      <c r="F76" s="169"/>
      <c r="G76" s="169"/>
      <c r="H76" s="167"/>
      <c r="J76" s="164"/>
      <c r="K76" s="228"/>
      <c r="M76" s="742"/>
      <c r="N76" s="742"/>
      <c r="O76" s="791"/>
      <c r="P76" s="542"/>
      <c r="Q76" s="170"/>
    </row>
    <row r="77" spans="2:17" s="163" customFormat="1" ht="21.6" customHeight="1">
      <c r="B77" s="226"/>
      <c r="D77" s="168"/>
      <c r="E77" s="217"/>
      <c r="F77" s="169"/>
      <c r="G77" s="169"/>
      <c r="H77" s="167"/>
      <c r="J77" s="164"/>
      <c r="K77" s="228"/>
      <c r="M77" s="742"/>
      <c r="N77" s="742"/>
      <c r="O77" s="791"/>
      <c r="P77" s="542"/>
      <c r="Q77" s="170"/>
    </row>
    <row r="78" spans="2:17" s="163" customFormat="1" ht="14.45" customHeight="1">
      <c r="B78" s="226"/>
      <c r="D78" s="168"/>
      <c r="E78" s="217"/>
      <c r="F78" s="169"/>
      <c r="G78" s="169"/>
      <c r="H78" s="167"/>
      <c r="J78" s="164"/>
      <c r="K78" s="228"/>
      <c r="M78" s="742"/>
      <c r="N78" s="742"/>
      <c r="O78" s="791"/>
      <c r="P78" s="542"/>
      <c r="Q78" s="170"/>
    </row>
    <row r="79" spans="2:17" s="163" customFormat="1" ht="14.45" customHeight="1">
      <c r="B79" s="226"/>
      <c r="D79" s="168"/>
      <c r="E79" s="217"/>
      <c r="F79" s="169"/>
      <c r="G79" s="169"/>
      <c r="H79" s="167"/>
      <c r="J79" s="164"/>
      <c r="K79" s="228"/>
      <c r="M79" s="742"/>
      <c r="N79" s="742"/>
      <c r="O79" s="791"/>
      <c r="P79" s="542"/>
      <c r="Q79" s="170"/>
    </row>
    <row r="80" spans="2:17" s="163" customFormat="1" ht="14.45" customHeight="1">
      <c r="B80" s="226"/>
      <c r="D80" s="168"/>
      <c r="E80" s="217"/>
      <c r="F80" s="169"/>
      <c r="G80" s="169"/>
      <c r="H80" s="167"/>
      <c r="J80" s="164"/>
      <c r="K80" s="228"/>
      <c r="M80" s="742"/>
      <c r="N80" s="742"/>
      <c r="O80" s="791"/>
      <c r="P80" s="542"/>
      <c r="Q80" s="170"/>
    </row>
    <row r="81" spans="2:17" s="163" customFormat="1" ht="14.45" customHeight="1">
      <c r="B81" s="226"/>
      <c r="D81" s="168"/>
      <c r="E81" s="217"/>
      <c r="F81" s="169"/>
      <c r="G81" s="169"/>
      <c r="H81" s="167"/>
      <c r="J81" s="164"/>
      <c r="K81" s="228"/>
      <c r="M81" s="742"/>
      <c r="N81" s="742"/>
      <c r="O81" s="791"/>
      <c r="P81" s="542"/>
      <c r="Q81" s="170"/>
    </row>
    <row r="82" spans="2:17" s="163" customFormat="1" ht="14.45" customHeight="1">
      <c r="B82" s="226"/>
      <c r="D82" s="168"/>
      <c r="E82" s="217"/>
      <c r="F82" s="169"/>
      <c r="G82" s="169"/>
      <c r="H82" s="167"/>
      <c r="J82" s="164"/>
      <c r="K82" s="228"/>
      <c r="M82" s="742"/>
      <c r="N82" s="742"/>
      <c r="O82" s="791"/>
      <c r="P82" s="542"/>
      <c r="Q82" s="170"/>
    </row>
    <row r="83" spans="2:17" s="163" customFormat="1" ht="14.45" customHeight="1">
      <c r="B83" s="226"/>
      <c r="D83" s="168"/>
      <c r="E83" s="217"/>
      <c r="F83" s="169"/>
      <c r="G83" s="169"/>
      <c r="H83" s="167"/>
      <c r="J83" s="164"/>
      <c r="K83" s="228"/>
      <c r="M83" s="742"/>
      <c r="N83" s="742"/>
      <c r="O83" s="791"/>
      <c r="P83" s="542"/>
      <c r="Q83" s="170"/>
    </row>
    <row r="84" spans="2:17" s="163" customFormat="1" ht="14.45" customHeight="1">
      <c r="B84" s="226"/>
      <c r="D84" s="168"/>
      <c r="E84" s="217"/>
      <c r="F84" s="169"/>
      <c r="G84" s="169"/>
      <c r="H84" s="167"/>
      <c r="J84" s="164"/>
      <c r="K84" s="228"/>
      <c r="M84" s="742"/>
      <c r="N84" s="742"/>
      <c r="O84" s="791"/>
      <c r="P84" s="542"/>
      <c r="Q84" s="170"/>
    </row>
    <row r="85" spans="2:17" s="163" customFormat="1" ht="14.45" customHeight="1">
      <c r="B85" s="226"/>
      <c r="D85" s="168"/>
      <c r="E85" s="217"/>
      <c r="F85" s="169"/>
      <c r="G85" s="169"/>
      <c r="H85" s="167"/>
      <c r="J85" s="164"/>
      <c r="K85" s="228"/>
      <c r="M85" s="742"/>
      <c r="N85" s="742"/>
      <c r="O85" s="791"/>
      <c r="P85" s="542"/>
      <c r="Q85" s="170"/>
    </row>
    <row r="86" spans="2:17" s="163" customFormat="1" ht="14.45" customHeight="1">
      <c r="B86" s="226"/>
      <c r="D86" s="168"/>
      <c r="E86" s="217"/>
      <c r="F86" s="169"/>
      <c r="G86" s="169"/>
      <c r="H86" s="167"/>
      <c r="J86" s="164"/>
      <c r="K86" s="228"/>
      <c r="M86" s="742"/>
      <c r="N86" s="742"/>
      <c r="O86" s="791"/>
      <c r="P86" s="542"/>
      <c r="Q86" s="170"/>
    </row>
    <row r="87" spans="2:17" s="163" customFormat="1" ht="14.45" customHeight="1">
      <c r="B87" s="226"/>
      <c r="D87" s="168"/>
      <c r="E87" s="217"/>
      <c r="F87" s="169"/>
      <c r="G87" s="169"/>
      <c r="H87" s="167"/>
      <c r="J87" s="164"/>
      <c r="K87" s="228"/>
      <c r="M87" s="742"/>
      <c r="N87" s="742"/>
      <c r="O87" s="791"/>
      <c r="P87" s="542"/>
      <c r="Q87" s="170"/>
    </row>
    <row r="88" spans="2:17" s="163" customFormat="1" ht="14.45" customHeight="1">
      <c r="B88" s="226"/>
      <c r="D88" s="168"/>
      <c r="E88" s="217"/>
      <c r="F88" s="169"/>
      <c r="G88" s="169"/>
      <c r="H88" s="167"/>
      <c r="J88" s="164"/>
      <c r="K88" s="228"/>
      <c r="M88" s="742"/>
      <c r="N88" s="742"/>
      <c r="O88" s="791"/>
      <c r="P88" s="542"/>
      <c r="Q88" s="170"/>
    </row>
    <row r="89" spans="2:17" s="163" customFormat="1" ht="14.45" customHeight="1">
      <c r="B89" s="226"/>
      <c r="D89" s="168"/>
      <c r="E89" s="217"/>
      <c r="F89" s="169"/>
      <c r="G89" s="169"/>
      <c r="H89" s="167"/>
      <c r="J89" s="164"/>
      <c r="K89" s="228"/>
      <c r="M89" s="742"/>
      <c r="N89" s="742"/>
      <c r="O89" s="791"/>
      <c r="P89" s="542"/>
      <c r="Q89" s="170"/>
    </row>
    <row r="90" spans="2:17" s="163" customFormat="1" ht="14.45" customHeight="1">
      <c r="B90" s="226"/>
      <c r="D90" s="168"/>
      <c r="E90" s="217"/>
      <c r="F90" s="169"/>
      <c r="G90" s="169"/>
      <c r="H90" s="167"/>
      <c r="J90" s="164"/>
      <c r="K90" s="228"/>
      <c r="M90" s="742"/>
      <c r="N90" s="742"/>
      <c r="O90" s="791"/>
      <c r="P90" s="542"/>
      <c r="Q90" s="170"/>
    </row>
    <row r="91" spans="2:17" s="163" customFormat="1" ht="14.45" customHeight="1">
      <c r="B91" s="226"/>
      <c r="D91" s="168"/>
      <c r="E91" s="217"/>
      <c r="F91" s="169"/>
      <c r="G91" s="169"/>
      <c r="H91" s="167"/>
      <c r="J91" s="164"/>
      <c r="K91" s="228"/>
      <c r="M91" s="742"/>
      <c r="N91" s="742"/>
      <c r="O91" s="791"/>
      <c r="P91" s="542"/>
      <c r="Q91" s="170"/>
    </row>
    <row r="92" spans="2:17" s="163" customFormat="1" ht="14.45" customHeight="1">
      <c r="B92" s="226"/>
      <c r="D92" s="168"/>
      <c r="E92" s="217"/>
      <c r="F92" s="169"/>
      <c r="G92" s="169"/>
      <c r="H92" s="167"/>
      <c r="J92" s="164"/>
      <c r="K92" s="228"/>
      <c r="M92" s="742"/>
      <c r="N92" s="742"/>
      <c r="O92" s="791"/>
      <c r="P92" s="542"/>
      <c r="Q92" s="170"/>
    </row>
    <row r="93" spans="2:17" s="163" customFormat="1" ht="14.45" customHeight="1">
      <c r="B93" s="226"/>
      <c r="D93" s="168"/>
      <c r="E93" s="217"/>
      <c r="F93" s="169"/>
      <c r="G93" s="169"/>
      <c r="H93" s="167"/>
      <c r="J93" s="164"/>
      <c r="K93" s="228"/>
      <c r="M93" s="742"/>
      <c r="N93" s="742"/>
      <c r="O93" s="791"/>
      <c r="P93" s="542"/>
      <c r="Q93" s="170"/>
    </row>
    <row r="94" spans="2:17" s="163" customFormat="1" ht="14.45" customHeight="1">
      <c r="B94" s="226"/>
      <c r="D94" s="168"/>
      <c r="E94" s="217"/>
      <c r="F94" s="169"/>
      <c r="G94" s="169"/>
      <c r="H94" s="167"/>
      <c r="J94" s="164"/>
      <c r="K94" s="228"/>
      <c r="M94" s="742"/>
      <c r="N94" s="742"/>
      <c r="O94" s="791"/>
      <c r="P94" s="542"/>
      <c r="Q94" s="170"/>
    </row>
    <row r="95" spans="2:17" s="163" customFormat="1" ht="14.45" customHeight="1">
      <c r="B95" s="226"/>
      <c r="D95" s="168"/>
      <c r="E95" s="217"/>
      <c r="F95" s="169"/>
      <c r="G95" s="169"/>
      <c r="H95" s="167"/>
      <c r="J95" s="164"/>
      <c r="K95" s="228"/>
      <c r="M95" s="742"/>
      <c r="N95" s="742"/>
      <c r="O95" s="791"/>
      <c r="P95" s="542"/>
      <c r="Q95" s="170"/>
    </row>
    <row r="96" spans="2:17" s="163" customFormat="1" ht="14.45" customHeight="1">
      <c r="B96" s="226"/>
      <c r="D96" s="168"/>
      <c r="E96" s="217"/>
      <c r="F96" s="169"/>
      <c r="G96" s="169"/>
      <c r="H96" s="167"/>
      <c r="J96" s="164"/>
      <c r="K96" s="228"/>
      <c r="M96" s="742"/>
      <c r="N96" s="742"/>
      <c r="O96" s="791"/>
      <c r="P96" s="542"/>
      <c r="Q96" s="170"/>
    </row>
    <row r="97" spans="2:17" s="163" customFormat="1" ht="14.45" customHeight="1">
      <c r="B97" s="226"/>
      <c r="D97" s="168"/>
      <c r="E97" s="217"/>
      <c r="F97" s="169"/>
      <c r="G97" s="169"/>
      <c r="H97" s="167"/>
      <c r="J97" s="164"/>
      <c r="K97" s="228"/>
      <c r="M97" s="742"/>
      <c r="N97" s="742"/>
      <c r="O97" s="791"/>
      <c r="P97" s="542"/>
      <c r="Q97" s="170"/>
    </row>
    <row r="98" spans="2:17" s="163" customFormat="1" ht="14.45" customHeight="1">
      <c r="B98" s="226"/>
      <c r="D98" s="168"/>
      <c r="E98" s="217"/>
      <c r="F98" s="169"/>
      <c r="G98" s="169"/>
      <c r="H98" s="167"/>
      <c r="J98" s="164"/>
      <c r="K98" s="228"/>
      <c r="M98" s="742"/>
      <c r="N98" s="742"/>
      <c r="O98" s="791"/>
      <c r="P98" s="542"/>
      <c r="Q98" s="170"/>
    </row>
    <row r="99" spans="2:17" s="163" customFormat="1" ht="14.45" customHeight="1">
      <c r="B99" s="226"/>
      <c r="D99" s="168"/>
      <c r="E99" s="217"/>
      <c r="F99" s="169"/>
      <c r="G99" s="169"/>
      <c r="H99" s="167"/>
      <c r="J99" s="164"/>
      <c r="K99" s="228"/>
      <c r="M99" s="742"/>
      <c r="N99" s="742"/>
      <c r="O99" s="791"/>
      <c r="P99" s="542"/>
      <c r="Q99" s="170"/>
    </row>
    <row r="100" spans="2:17" s="163" customFormat="1" ht="14.45" customHeight="1">
      <c r="B100" s="226"/>
      <c r="D100" s="168"/>
      <c r="E100" s="217"/>
      <c r="F100" s="169"/>
      <c r="G100" s="169"/>
      <c r="H100" s="167"/>
      <c r="J100" s="164"/>
      <c r="K100" s="228"/>
      <c r="M100" s="742"/>
      <c r="N100" s="742"/>
      <c r="O100" s="791"/>
      <c r="P100" s="542"/>
      <c r="Q100" s="170"/>
    </row>
    <row r="101" spans="2:17" s="163" customFormat="1" ht="14.45" customHeight="1">
      <c r="B101" s="226"/>
      <c r="D101" s="168"/>
      <c r="E101" s="217"/>
      <c r="F101" s="169"/>
      <c r="G101" s="169"/>
      <c r="H101" s="167"/>
      <c r="J101" s="164"/>
      <c r="K101" s="228"/>
      <c r="M101" s="742"/>
      <c r="N101" s="742"/>
      <c r="O101" s="791"/>
      <c r="P101" s="542"/>
      <c r="Q101" s="170"/>
    </row>
    <row r="102" spans="2:17" s="163" customFormat="1" ht="14.45" customHeight="1">
      <c r="B102" s="226"/>
      <c r="D102" s="168"/>
      <c r="E102" s="217"/>
      <c r="F102" s="169"/>
      <c r="G102" s="169"/>
      <c r="H102" s="167"/>
      <c r="J102" s="164"/>
      <c r="K102" s="228"/>
      <c r="M102" s="742"/>
      <c r="N102" s="742"/>
      <c r="O102" s="791"/>
      <c r="P102" s="542"/>
      <c r="Q102" s="170"/>
    </row>
    <row r="103" spans="2:17" s="163" customFormat="1" ht="14.45" customHeight="1">
      <c r="B103" s="226"/>
      <c r="D103" s="168"/>
      <c r="E103" s="217"/>
      <c r="F103" s="169"/>
      <c r="G103" s="169"/>
      <c r="H103" s="167"/>
      <c r="J103" s="164"/>
      <c r="K103" s="228"/>
      <c r="M103" s="742"/>
      <c r="N103" s="742"/>
      <c r="O103" s="791"/>
      <c r="P103" s="542"/>
      <c r="Q103" s="170"/>
    </row>
    <row r="104" spans="2:17" s="163" customFormat="1" ht="14.45" customHeight="1">
      <c r="B104" s="226"/>
      <c r="D104" s="168"/>
      <c r="E104" s="217"/>
      <c r="F104" s="169"/>
      <c r="G104" s="169"/>
      <c r="H104" s="167"/>
      <c r="J104" s="164"/>
      <c r="K104" s="228"/>
      <c r="M104" s="742"/>
      <c r="N104" s="742"/>
      <c r="O104" s="791"/>
      <c r="P104" s="542"/>
      <c r="Q104" s="170"/>
    </row>
    <row r="105" spans="2:17" s="163" customFormat="1" ht="14.45" customHeight="1">
      <c r="B105" s="226"/>
      <c r="D105" s="168"/>
      <c r="E105" s="217"/>
      <c r="F105" s="169"/>
      <c r="G105" s="169"/>
      <c r="H105" s="167"/>
      <c r="J105" s="164"/>
      <c r="K105" s="228"/>
      <c r="M105" s="742"/>
      <c r="N105" s="742"/>
      <c r="O105" s="791"/>
      <c r="P105" s="542"/>
      <c r="Q105" s="170"/>
    </row>
    <row r="106" spans="2:17" s="163" customFormat="1" ht="14.45" customHeight="1">
      <c r="B106" s="226"/>
      <c r="D106" s="168"/>
      <c r="E106" s="217"/>
      <c r="F106" s="169"/>
      <c r="G106" s="169"/>
      <c r="H106" s="167"/>
      <c r="J106" s="164"/>
      <c r="K106" s="228"/>
      <c r="M106" s="742"/>
      <c r="N106" s="742"/>
      <c r="O106" s="791"/>
      <c r="P106" s="542"/>
      <c r="Q106" s="170"/>
    </row>
    <row r="107" spans="2:17" s="163" customFormat="1" ht="14.45" customHeight="1">
      <c r="B107" s="226"/>
      <c r="D107" s="168"/>
      <c r="E107" s="217"/>
      <c r="F107" s="169"/>
      <c r="G107" s="169"/>
      <c r="H107" s="167"/>
      <c r="J107" s="164"/>
      <c r="K107" s="228"/>
      <c r="M107" s="742"/>
      <c r="N107" s="742"/>
      <c r="O107" s="791"/>
      <c r="P107" s="542"/>
      <c r="Q107" s="170"/>
    </row>
    <row r="108" spans="2:17" s="163" customFormat="1" ht="14.45" customHeight="1">
      <c r="B108" s="226"/>
      <c r="D108" s="168"/>
      <c r="E108" s="217"/>
      <c r="F108" s="169"/>
      <c r="G108" s="169"/>
      <c r="H108" s="167"/>
      <c r="J108" s="164"/>
      <c r="K108" s="228"/>
      <c r="M108" s="742"/>
      <c r="N108" s="742"/>
      <c r="O108" s="791"/>
      <c r="P108" s="542"/>
      <c r="Q108" s="170"/>
    </row>
    <row r="109" spans="2:17" s="163" customFormat="1" ht="14.45" customHeight="1">
      <c r="B109" s="226"/>
      <c r="D109" s="168"/>
      <c r="E109" s="217"/>
      <c r="F109" s="169"/>
      <c r="G109" s="169"/>
      <c r="H109" s="167"/>
      <c r="J109" s="164"/>
      <c r="K109" s="228"/>
      <c r="M109" s="742"/>
      <c r="N109" s="742"/>
      <c r="O109" s="791"/>
      <c r="P109" s="542"/>
      <c r="Q109" s="170"/>
    </row>
    <row r="110" spans="2:17" s="163" customFormat="1" ht="14.45" customHeight="1">
      <c r="B110" s="226"/>
      <c r="D110" s="168"/>
      <c r="E110" s="217"/>
      <c r="F110" s="169"/>
      <c r="G110" s="169"/>
      <c r="H110" s="167"/>
      <c r="J110" s="164"/>
      <c r="K110" s="228"/>
      <c r="M110" s="742"/>
      <c r="N110" s="742"/>
      <c r="O110" s="791"/>
      <c r="P110" s="542"/>
      <c r="Q110" s="170"/>
    </row>
    <row r="111" spans="2:17" s="163" customFormat="1" ht="14.45" customHeight="1">
      <c r="B111" s="226"/>
      <c r="D111" s="168"/>
      <c r="E111" s="217"/>
      <c r="F111" s="169"/>
      <c r="G111" s="169"/>
      <c r="H111" s="167"/>
      <c r="J111" s="164"/>
      <c r="K111" s="228"/>
      <c r="M111" s="742"/>
      <c r="N111" s="742"/>
      <c r="O111" s="791"/>
      <c r="P111" s="542"/>
      <c r="Q111" s="170"/>
    </row>
    <row r="112" spans="2:17" s="163" customFormat="1" ht="14.45" customHeight="1">
      <c r="B112" s="226"/>
      <c r="D112" s="168"/>
      <c r="E112" s="217"/>
      <c r="F112" s="169"/>
      <c r="G112" s="169"/>
      <c r="H112" s="167"/>
      <c r="J112" s="164"/>
      <c r="K112" s="228"/>
      <c r="M112" s="742"/>
      <c r="N112" s="742"/>
      <c r="O112" s="791"/>
      <c r="P112" s="542"/>
      <c r="Q112" s="170"/>
    </row>
    <row r="113" spans="2:17" s="163" customFormat="1" ht="14.45" customHeight="1">
      <c r="B113" s="226"/>
      <c r="D113" s="168"/>
      <c r="E113" s="217"/>
      <c r="F113" s="169"/>
      <c r="G113" s="169"/>
      <c r="H113" s="167"/>
      <c r="J113" s="164"/>
      <c r="K113" s="228"/>
      <c r="M113" s="742"/>
      <c r="N113" s="742"/>
      <c r="O113" s="791"/>
      <c r="P113" s="542"/>
      <c r="Q113" s="170"/>
    </row>
    <row r="114" spans="2:17" s="163" customFormat="1" ht="14.45" customHeight="1">
      <c r="B114" s="226"/>
      <c r="D114" s="168"/>
      <c r="E114" s="217"/>
      <c r="F114" s="169"/>
      <c r="G114" s="169"/>
      <c r="H114" s="167"/>
      <c r="J114" s="164"/>
      <c r="K114" s="228"/>
      <c r="M114" s="742"/>
      <c r="N114" s="742"/>
      <c r="O114" s="791"/>
      <c r="P114" s="542"/>
      <c r="Q114" s="170"/>
    </row>
    <row r="115" spans="2:17" s="163" customFormat="1" ht="14.45" customHeight="1">
      <c r="B115" s="226"/>
      <c r="D115" s="168"/>
      <c r="E115" s="217"/>
      <c r="F115" s="169"/>
      <c r="G115" s="169"/>
      <c r="H115" s="167"/>
      <c r="J115" s="164"/>
      <c r="K115" s="228"/>
      <c r="M115" s="742"/>
      <c r="N115" s="742"/>
      <c r="O115" s="791"/>
      <c r="P115" s="542"/>
      <c r="Q115" s="170"/>
    </row>
    <row r="116" spans="2:17" ht="14.45" customHeight="1">
      <c r="I116" s="163"/>
    </row>
  </sheetData>
  <phoneticPr fontId="145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H67" sqref="H67"/>
    </sheetView>
  </sheetViews>
  <sheetFormatPr baseColWidth="10" defaultColWidth="9.140625" defaultRowHeight="19.5"/>
  <cols>
    <col min="1" max="1" width="6.140625" style="199" customWidth="1"/>
    <col min="2" max="2" width="12.7109375" style="199" customWidth="1"/>
    <col min="3" max="5" width="22.140625" style="199" customWidth="1"/>
    <col min="6" max="6" width="7.140625" style="199" customWidth="1"/>
    <col min="7" max="7" width="20" style="440" customWidth="1"/>
    <col min="8" max="8" width="46.42578125" style="466" customWidth="1"/>
    <col min="9" max="9" width="15.85546875" style="681" bestFit="1" customWidth="1"/>
    <col min="10" max="10" width="24" style="411" customWidth="1"/>
    <col min="11" max="16384" width="9.140625" style="199"/>
  </cols>
  <sheetData>
    <row r="1" spans="1:23" ht="42" customHeight="1" thickBot="1">
      <c r="A1" s="197"/>
      <c r="B1" s="198"/>
      <c r="C1" s="198"/>
      <c r="D1" s="198"/>
      <c r="E1" s="907">
        <v>45783</v>
      </c>
      <c r="F1" s="907"/>
    </row>
    <row r="2" spans="1:23" ht="12.75" customHeight="1" thickTop="1">
      <c r="B2" s="200"/>
      <c r="F2" s="201"/>
    </row>
    <row r="3" spans="1:23" ht="27.75" customHeight="1">
      <c r="A3" s="908" t="s">
        <v>9714</v>
      </c>
      <c r="B3" s="908"/>
      <c r="C3" s="908"/>
      <c r="D3" s="908"/>
      <c r="E3" s="908"/>
      <c r="F3" s="908"/>
    </row>
    <row r="4" spans="1:23" ht="27.75" customHeight="1">
      <c r="A4" s="909" t="s">
        <v>4515</v>
      </c>
      <c r="B4" s="909"/>
      <c r="C4" s="909"/>
      <c r="D4" s="909"/>
      <c r="E4" s="909"/>
      <c r="F4" s="909"/>
    </row>
    <row r="12" spans="1:23" ht="28.5" customHeight="1"/>
    <row r="13" spans="1:23" ht="14.25" customHeight="1">
      <c r="A13" s="202"/>
      <c r="B13" s="202"/>
      <c r="C13" s="202"/>
      <c r="D13" s="202"/>
      <c r="E13" s="202"/>
      <c r="F13" s="202"/>
    </row>
    <row r="16" spans="1:23" ht="25.5">
      <c r="W16" s="391"/>
    </row>
    <row r="21" spans="1:10" ht="9.75" customHeight="1"/>
    <row r="22" spans="1:10" ht="22.5" customHeight="1">
      <c r="A22" s="910" t="s">
        <v>4516</v>
      </c>
      <c r="B22" s="910"/>
      <c r="C22" s="910"/>
      <c r="D22" s="910"/>
      <c r="E22" s="910"/>
      <c r="F22" s="910"/>
    </row>
    <row r="23" spans="1:10" s="203" customFormat="1" ht="18.75" customHeight="1">
      <c r="B23" s="204" t="s">
        <v>1791</v>
      </c>
      <c r="C23" s="204" t="s">
        <v>4517</v>
      </c>
      <c r="D23" s="204" t="s">
        <v>4518</v>
      </c>
      <c r="E23" s="204" t="s">
        <v>4519</v>
      </c>
      <c r="G23" s="440"/>
      <c r="H23" s="534"/>
      <c r="I23" s="681"/>
      <c r="J23" s="411"/>
    </row>
    <row r="24" spans="1:10" ht="18.75" customHeight="1">
      <c r="B24" s="496" t="s">
        <v>4503</v>
      </c>
      <c r="C24" s="496" t="s">
        <v>5149</v>
      </c>
      <c r="D24" s="496">
        <v>32</v>
      </c>
      <c r="E24" s="685">
        <v>1151.25</v>
      </c>
      <c r="G24"/>
      <c r="H24"/>
    </row>
    <row r="25" spans="1:10" ht="18.75" customHeight="1">
      <c r="B25" s="496" t="s">
        <v>4505</v>
      </c>
      <c r="C25" s="496" t="s">
        <v>4817</v>
      </c>
      <c r="D25" s="496">
        <v>12</v>
      </c>
      <c r="E25" s="686">
        <v>1770.13</v>
      </c>
      <c r="G25"/>
      <c r="H25"/>
    </row>
    <row r="26" spans="1:10" ht="18.75" customHeight="1">
      <c r="B26" s="496" t="s">
        <v>4506</v>
      </c>
      <c r="C26" s="496" t="s">
        <v>4520</v>
      </c>
      <c r="D26" s="496">
        <v>12</v>
      </c>
      <c r="E26" s="687">
        <v>3332</v>
      </c>
      <c r="G26"/>
      <c r="H26"/>
    </row>
    <row r="27" spans="1:10" ht="18.75" customHeight="1">
      <c r="B27" s="496" t="s">
        <v>4501</v>
      </c>
      <c r="C27" s="496" t="s">
        <v>4521</v>
      </c>
      <c r="D27" s="496">
        <v>6</v>
      </c>
      <c r="E27" s="684">
        <v>5831</v>
      </c>
      <c r="G27"/>
      <c r="H27"/>
    </row>
    <row r="28" spans="1:10" ht="18.75" customHeight="1">
      <c r="B28" s="496" t="s">
        <v>11557</v>
      </c>
      <c r="C28" s="496" t="s">
        <v>11558</v>
      </c>
      <c r="D28" s="496">
        <v>1</v>
      </c>
      <c r="E28" s="686">
        <v>23265.200000000001</v>
      </c>
      <c r="G28"/>
      <c r="H28"/>
    </row>
    <row r="29" spans="1:10" ht="18.75" customHeight="1">
      <c r="B29" s="496" t="s">
        <v>4502</v>
      </c>
      <c r="C29" s="496" t="s">
        <v>5806</v>
      </c>
      <c r="D29" s="496">
        <v>1</v>
      </c>
      <c r="E29" s="684">
        <v>28204.400000000001</v>
      </c>
      <c r="G29"/>
      <c r="H29"/>
    </row>
    <row r="30" spans="1:10" ht="18.75" customHeight="1">
      <c r="B30" s="496" t="s">
        <v>4504</v>
      </c>
      <c r="C30" s="496" t="s">
        <v>8248</v>
      </c>
      <c r="D30" s="496">
        <v>1</v>
      </c>
      <c r="E30" s="684">
        <v>111037.92</v>
      </c>
      <c r="G30"/>
      <c r="H30"/>
    </row>
    <row r="31" spans="1:10" ht="18.75" customHeight="1">
      <c r="B31" s="507"/>
      <c r="C31" s="507"/>
      <c r="D31" s="507"/>
      <c r="E31" s="508"/>
      <c r="G31"/>
      <c r="H31"/>
      <c r="J31" s="535"/>
    </row>
    <row r="32" spans="1:10" ht="18.75" customHeight="1">
      <c r="A32" s="910" t="s">
        <v>10775</v>
      </c>
      <c r="B32" s="910"/>
      <c r="C32" s="910"/>
      <c r="D32" s="910"/>
      <c r="E32" s="910"/>
      <c r="F32" s="910"/>
      <c r="G32"/>
      <c r="H32"/>
    </row>
    <row r="33" spans="1:11" ht="18.75" customHeight="1">
      <c r="B33" s="204" t="s">
        <v>1791</v>
      </c>
      <c r="C33" s="204" t="s">
        <v>4517</v>
      </c>
      <c r="D33" s="204" t="s">
        <v>4518</v>
      </c>
      <c r="E33" s="204" t="s">
        <v>4519</v>
      </c>
      <c r="G33"/>
      <c r="H33"/>
    </row>
    <row r="34" spans="1:11" ht="18.75" customHeight="1">
      <c r="B34" s="498" t="s">
        <v>4522</v>
      </c>
      <c r="C34" s="498" t="s">
        <v>11096</v>
      </c>
      <c r="D34" s="498">
        <v>12</v>
      </c>
      <c r="E34" s="684">
        <v>3332</v>
      </c>
      <c r="G34"/>
      <c r="H34"/>
      <c r="K34" s="70"/>
    </row>
    <row r="35" spans="1:11" ht="18.75" customHeight="1">
      <c r="B35" s="498" t="s">
        <v>9242</v>
      </c>
      <c r="C35" s="496" t="s">
        <v>10776</v>
      </c>
      <c r="D35" s="498">
        <v>12</v>
      </c>
      <c r="E35" s="684">
        <v>4373.25</v>
      </c>
      <c r="G35"/>
      <c r="H35"/>
      <c r="K35" s="70"/>
    </row>
    <row r="36" spans="1:11" ht="18.75" customHeight="1">
      <c r="B36" s="496" t="s">
        <v>4523</v>
      </c>
      <c r="C36" s="497" t="s">
        <v>10777</v>
      </c>
      <c r="D36" s="496">
        <v>6</v>
      </c>
      <c r="E36" s="684">
        <v>8434.1299999999992</v>
      </c>
      <c r="G36"/>
      <c r="H36"/>
      <c r="J36" s="536"/>
      <c r="K36" s="70"/>
    </row>
    <row r="37" spans="1:11" ht="18.75" customHeight="1">
      <c r="B37" s="657" t="s">
        <v>10989</v>
      </c>
      <c r="C37" s="658" t="s">
        <v>11097</v>
      </c>
      <c r="D37" s="496">
        <v>6</v>
      </c>
      <c r="E37" s="684">
        <v>12911.5</v>
      </c>
      <c r="G37"/>
      <c r="H37"/>
      <c r="J37" s="536"/>
      <c r="K37" s="70"/>
    </row>
    <row r="38" spans="1:11" ht="18.75" customHeight="1">
      <c r="B38" s="496" t="s">
        <v>4524</v>
      </c>
      <c r="C38" s="497" t="s">
        <v>11098</v>
      </c>
      <c r="D38" s="497">
        <v>6</v>
      </c>
      <c r="E38" s="684">
        <v>47222.28</v>
      </c>
      <c r="G38"/>
      <c r="H38"/>
      <c r="J38" s="536"/>
      <c r="K38" s="70"/>
    </row>
    <row r="39" spans="1:11" ht="12" customHeight="1">
      <c r="B39" s="505"/>
      <c r="C39" s="505"/>
      <c r="D39" s="505"/>
      <c r="E39" s="506"/>
      <c r="G39" s="54"/>
      <c r="H39" s="54"/>
      <c r="I39" s="682"/>
      <c r="K39" s="70"/>
    </row>
    <row r="40" spans="1:11" ht="18.75" customHeight="1">
      <c r="A40" s="906" t="s">
        <v>4490</v>
      </c>
      <c r="B40" s="906"/>
      <c r="C40" s="906"/>
      <c r="D40" s="906"/>
      <c r="E40" s="906"/>
      <c r="F40" s="906"/>
    </row>
    <row r="41" spans="1:11" ht="30" customHeight="1" thickBot="1">
      <c r="A41" s="198" t="s">
        <v>4525</v>
      </c>
      <c r="B41" s="198"/>
      <c r="C41" s="198"/>
      <c r="D41" s="198"/>
      <c r="E41" s="198"/>
      <c r="F41" s="205" t="s">
        <v>4526</v>
      </c>
      <c r="H41" s="199"/>
      <c r="I41" s="683"/>
    </row>
    <row r="42" spans="1:11" ht="24.75" customHeight="1" thickTop="1">
      <c r="H42" s="199"/>
      <c r="I42" s="683"/>
    </row>
    <row r="43" spans="1:11">
      <c r="H43" s="199"/>
      <c r="I43" s="683"/>
    </row>
    <row r="44" spans="1:11">
      <c r="H44" s="199"/>
      <c r="I44" s="683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56" customWidth="1"/>
    <col min="2" max="2" width="6.28515625" style="256" customWidth="1"/>
    <col min="3" max="3" width="7.140625" style="256" customWidth="1"/>
    <col min="4" max="16" width="11.5703125" style="256" customWidth="1"/>
    <col min="17" max="17" width="96.28515625" style="256" customWidth="1"/>
    <col min="18" max="18" width="52.85546875" style="241" customWidth="1"/>
    <col min="19" max="19" width="11.5703125" style="241" customWidth="1"/>
    <col min="20" max="20" width="5.85546875" style="707" customWidth="1"/>
    <col min="21" max="21" width="8.28515625" style="707" customWidth="1"/>
    <col min="22" max="22" width="8" style="707" customWidth="1"/>
    <col min="23" max="40" width="9.85546875" style="707" customWidth="1"/>
    <col min="41" max="46" width="9.85546875" style="241" customWidth="1"/>
    <col min="47" max="50" width="9.85546875" style="256" customWidth="1"/>
    <col min="51" max="16384" width="9.140625" style="256"/>
  </cols>
  <sheetData>
    <row r="1" spans="1:46" ht="22.5" customHeight="1">
      <c r="A1" s="486"/>
      <c r="B1" s="697"/>
      <c r="C1" s="696"/>
      <c r="D1" s="696"/>
      <c r="E1" s="696"/>
      <c r="F1" s="694" t="s">
        <v>4668</v>
      </c>
      <c r="G1" s="693"/>
      <c r="H1" s="693"/>
      <c r="I1" s="695"/>
      <c r="J1" s="695"/>
      <c r="K1" s="695"/>
      <c r="L1" s="695"/>
      <c r="M1" s="918">
        <v>45608</v>
      </c>
      <c r="N1" s="919"/>
      <c r="O1" s="728"/>
      <c r="P1" s="728"/>
      <c r="Q1" s="728"/>
      <c r="R1" s="735"/>
      <c r="S1" s="518">
        <v>1</v>
      </c>
      <c r="T1" s="706"/>
      <c r="U1" s="706"/>
      <c r="W1" s="708"/>
    </row>
    <row r="2" spans="1:46" ht="3.75" customHeight="1"/>
    <row r="3" spans="1:46" s="273" customFormat="1" ht="9.75" customHeight="1">
      <c r="D3" s="920" t="s">
        <v>4611</v>
      </c>
      <c r="E3" s="921"/>
      <c r="F3" s="921"/>
      <c r="G3" s="921"/>
      <c r="H3" s="921"/>
      <c r="I3" s="921"/>
      <c r="J3" s="921"/>
      <c r="K3" s="921"/>
      <c r="L3" s="921"/>
      <c r="M3" s="921"/>
      <c r="N3" s="922"/>
      <c r="O3" s="274"/>
      <c r="P3" s="274"/>
      <c r="Q3" s="274"/>
      <c r="R3" s="333"/>
      <c r="S3" s="333"/>
      <c r="T3" s="709"/>
      <c r="U3" s="709"/>
      <c r="V3" s="917" t="s">
        <v>4611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710"/>
      <c r="AH3" s="710"/>
      <c r="AI3" s="710"/>
      <c r="AJ3" s="710"/>
      <c r="AK3" s="710"/>
      <c r="AL3" s="710"/>
      <c r="AM3" s="710"/>
      <c r="AN3" s="710"/>
      <c r="AO3" s="332"/>
      <c r="AP3" s="332"/>
      <c r="AQ3" s="332"/>
      <c r="AR3" s="332"/>
      <c r="AS3" s="332"/>
      <c r="AT3" s="332"/>
    </row>
    <row r="4" spans="1:46" s="274" customFormat="1" ht="9.75" customHeight="1">
      <c r="C4" s="275" t="s">
        <v>4612</v>
      </c>
      <c r="D4" s="276" t="s">
        <v>4724</v>
      </c>
      <c r="E4" s="276" t="s">
        <v>4725</v>
      </c>
      <c r="F4" s="276" t="s">
        <v>4726</v>
      </c>
      <c r="G4" s="276" t="s">
        <v>4727</v>
      </c>
      <c r="H4" s="276" t="s">
        <v>4728</v>
      </c>
      <c r="I4" s="276" t="s">
        <v>4729</v>
      </c>
      <c r="J4" s="276" t="s">
        <v>4730</v>
      </c>
      <c r="K4" s="276" t="s">
        <v>4731</v>
      </c>
      <c r="L4" s="276" t="s">
        <v>4732</v>
      </c>
      <c r="M4" s="276" t="s">
        <v>4733</v>
      </c>
      <c r="N4" s="276" t="s">
        <v>4734</v>
      </c>
      <c r="R4" s="333"/>
      <c r="S4" s="911"/>
      <c r="T4" s="709"/>
      <c r="U4" s="709" t="s">
        <v>4612</v>
      </c>
      <c r="V4" s="709" t="s">
        <v>4724</v>
      </c>
      <c r="W4" s="709" t="s">
        <v>4725</v>
      </c>
      <c r="X4" s="709" t="s">
        <v>4726</v>
      </c>
      <c r="Y4" s="709" t="s">
        <v>4727</v>
      </c>
      <c r="Z4" s="709" t="s">
        <v>4728</v>
      </c>
      <c r="AA4" s="709" t="s">
        <v>4729</v>
      </c>
      <c r="AB4" s="709" t="s">
        <v>4730</v>
      </c>
      <c r="AC4" s="709" t="s">
        <v>4731</v>
      </c>
      <c r="AD4" s="709" t="s">
        <v>4732</v>
      </c>
      <c r="AE4" s="709" t="s">
        <v>4733</v>
      </c>
      <c r="AF4" s="709" t="s">
        <v>4734</v>
      </c>
      <c r="AG4" s="709"/>
      <c r="AH4" s="709"/>
      <c r="AI4" s="709"/>
      <c r="AJ4" s="709"/>
      <c r="AK4" s="709"/>
      <c r="AL4" s="709"/>
      <c r="AM4" s="709"/>
      <c r="AN4" s="709"/>
      <c r="AO4" s="333"/>
      <c r="AP4" s="333"/>
      <c r="AQ4" s="333"/>
      <c r="AR4" s="333"/>
      <c r="AS4" s="333"/>
      <c r="AT4" s="333"/>
    </row>
    <row r="5" spans="1:46" s="274" customFormat="1" ht="9.75" customHeight="1">
      <c r="B5" s="277" t="s">
        <v>1791</v>
      </c>
      <c r="C5" s="278" t="s">
        <v>4669</v>
      </c>
      <c r="D5" s="279" t="s">
        <v>4622</v>
      </c>
      <c r="E5" s="279" t="s">
        <v>4623</v>
      </c>
      <c r="F5" s="279" t="s">
        <v>4624</v>
      </c>
      <c r="G5" s="279" t="s">
        <v>4625</v>
      </c>
      <c r="H5" s="279" t="s">
        <v>4626</v>
      </c>
      <c r="I5" s="279" t="s">
        <v>4627</v>
      </c>
      <c r="J5" s="279" t="s">
        <v>4670</v>
      </c>
      <c r="K5" s="279" t="s">
        <v>4671</v>
      </c>
      <c r="L5" s="279" t="s">
        <v>4672</v>
      </c>
      <c r="M5" s="279" t="s">
        <v>4673</v>
      </c>
      <c r="N5" s="279" t="s">
        <v>4674</v>
      </c>
      <c r="O5" s="729"/>
      <c r="P5" s="729"/>
      <c r="Q5" s="729"/>
      <c r="R5" s="449"/>
      <c r="S5" s="911"/>
      <c r="T5" s="709" t="s">
        <v>1791</v>
      </c>
      <c r="U5" s="709" t="s">
        <v>4669</v>
      </c>
      <c r="V5" s="711" t="s">
        <v>4622</v>
      </c>
      <c r="W5" s="711" t="s">
        <v>4623</v>
      </c>
      <c r="X5" s="711" t="s">
        <v>4624</v>
      </c>
      <c r="Y5" s="711" t="s">
        <v>4625</v>
      </c>
      <c r="Z5" s="711" t="s">
        <v>4626</v>
      </c>
      <c r="AA5" s="711" t="s">
        <v>4627</v>
      </c>
      <c r="AB5" s="711" t="s">
        <v>4670</v>
      </c>
      <c r="AC5" s="711" t="s">
        <v>4671</v>
      </c>
      <c r="AD5" s="711" t="s">
        <v>4672</v>
      </c>
      <c r="AE5" s="711" t="s">
        <v>4673</v>
      </c>
      <c r="AF5" s="711" t="s">
        <v>4674</v>
      </c>
      <c r="AG5" s="709"/>
      <c r="AH5" s="709"/>
      <c r="AI5" s="709"/>
      <c r="AJ5" s="709"/>
      <c r="AK5" s="709"/>
      <c r="AL5" s="709"/>
      <c r="AM5" s="709"/>
      <c r="AN5" s="709"/>
      <c r="AO5" s="333"/>
      <c r="AP5" s="333"/>
      <c r="AQ5" s="333"/>
      <c r="AR5" s="333"/>
      <c r="AS5" s="333"/>
      <c r="AT5" s="333"/>
    </row>
    <row r="6" spans="1:46" ht="3.75" customHeight="1">
      <c r="D6" s="280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730"/>
      <c r="P6" s="730"/>
      <c r="Q6" s="730"/>
      <c r="R6" s="317"/>
      <c r="S6" s="317"/>
    </row>
    <row r="7" spans="1:46" s="273" customFormat="1" ht="9" customHeight="1">
      <c r="A7" s="923"/>
      <c r="B7" s="924" t="s">
        <v>4675</v>
      </c>
      <c r="C7" s="925">
        <v>0.5</v>
      </c>
      <c r="D7" s="283"/>
      <c r="E7" s="310">
        <f>$S$1*W7</f>
        <v>4533.01</v>
      </c>
      <c r="F7" s="310">
        <f>$S$1*X7</f>
        <v>7495.98</v>
      </c>
      <c r="G7" s="310">
        <f>$S$1*Y7</f>
        <v>11331.96</v>
      </c>
      <c r="H7" s="283"/>
      <c r="I7" s="283"/>
      <c r="J7" s="283"/>
      <c r="K7" s="283"/>
      <c r="L7" s="283"/>
      <c r="M7" s="283"/>
      <c r="N7" s="283"/>
      <c r="O7" s="731"/>
      <c r="P7" s="731"/>
      <c r="Q7" s="731"/>
      <c r="R7" s="388"/>
      <c r="S7" s="388"/>
      <c r="T7" s="914" t="s">
        <v>4675</v>
      </c>
      <c r="U7" s="916">
        <v>0.5</v>
      </c>
      <c r="V7" s="710"/>
      <c r="W7" s="713">
        <v>4533.01</v>
      </c>
      <c r="X7" s="713">
        <v>7495.98</v>
      </c>
      <c r="Y7" s="713">
        <v>11331.96</v>
      </c>
      <c r="Z7" s="713"/>
      <c r="AA7" s="713"/>
      <c r="AB7" s="713"/>
      <c r="AC7" s="713"/>
      <c r="AD7" s="713"/>
      <c r="AE7" s="713"/>
      <c r="AF7" s="713"/>
      <c r="AG7" s="713"/>
      <c r="AH7" s="713"/>
      <c r="AI7" s="710"/>
      <c r="AJ7" s="710"/>
      <c r="AK7" s="710"/>
      <c r="AL7" s="710"/>
      <c r="AM7" s="710"/>
      <c r="AN7" s="710"/>
      <c r="AO7" s="332"/>
      <c r="AP7" s="332"/>
      <c r="AQ7" s="332"/>
      <c r="AR7" s="332"/>
      <c r="AS7" s="332"/>
      <c r="AT7" s="332"/>
    </row>
    <row r="8" spans="1:46" s="273" customFormat="1" ht="9" customHeight="1">
      <c r="A8" s="923"/>
      <c r="B8" s="924"/>
      <c r="C8" s="925"/>
      <c r="D8" s="282"/>
      <c r="E8" s="282">
        <f>W8</f>
        <v>500</v>
      </c>
      <c r="F8" s="282">
        <f t="shared" ref="F8:G8" si="0">X8</f>
        <v>500</v>
      </c>
      <c r="G8" s="282">
        <f t="shared" si="0"/>
        <v>200</v>
      </c>
      <c r="H8" s="282"/>
      <c r="I8" s="282"/>
      <c r="J8" s="282"/>
      <c r="K8" s="282"/>
      <c r="L8" s="282"/>
      <c r="M8" s="282"/>
      <c r="N8" s="282"/>
      <c r="O8" s="732"/>
      <c r="P8" s="732"/>
      <c r="Q8" s="732"/>
      <c r="R8" s="450"/>
      <c r="S8" s="450"/>
      <c r="T8" s="914"/>
      <c r="U8" s="916"/>
      <c r="V8" s="710"/>
      <c r="W8" s="714">
        <v>500</v>
      </c>
      <c r="X8" s="714">
        <v>500</v>
      </c>
      <c r="Y8" s="714">
        <v>200</v>
      </c>
      <c r="Z8" s="714"/>
      <c r="AA8" s="714"/>
      <c r="AB8" s="714"/>
      <c r="AC8" s="714"/>
      <c r="AD8" s="714"/>
      <c r="AE8" s="714"/>
      <c r="AF8" s="714"/>
      <c r="AG8" s="713"/>
      <c r="AH8" s="713"/>
      <c r="AI8" s="710"/>
      <c r="AJ8" s="710"/>
      <c r="AK8" s="710"/>
      <c r="AL8" s="710"/>
      <c r="AM8" s="710"/>
      <c r="AN8" s="710"/>
      <c r="AO8" s="332"/>
      <c r="AP8" s="332"/>
      <c r="AQ8" s="332"/>
      <c r="AR8" s="332"/>
      <c r="AS8" s="332"/>
      <c r="AT8" s="332"/>
    </row>
    <row r="9" spans="1:46" s="273" customFormat="1" ht="9" customHeight="1">
      <c r="A9" s="923"/>
      <c r="B9" s="924" t="s">
        <v>4676</v>
      </c>
      <c r="C9" s="925">
        <v>0.625</v>
      </c>
      <c r="D9" s="283"/>
      <c r="E9" s="310">
        <f>$S$1*W9</f>
        <v>5230.05</v>
      </c>
      <c r="F9" s="310">
        <f>$S$1*X9</f>
        <v>8367.85</v>
      </c>
      <c r="G9" s="310">
        <f>$S$1*Y9</f>
        <v>12639.18</v>
      </c>
      <c r="H9" s="310"/>
      <c r="I9" s="310"/>
      <c r="J9" s="310"/>
      <c r="K9" s="310"/>
      <c r="L9" s="310"/>
      <c r="M9" s="310"/>
      <c r="N9" s="310"/>
      <c r="O9" s="733"/>
      <c r="P9" s="733"/>
      <c r="Q9" s="733"/>
      <c r="R9" s="388"/>
      <c r="S9" s="388"/>
      <c r="T9" s="914" t="s">
        <v>4676</v>
      </c>
      <c r="U9" s="916">
        <v>0.625</v>
      </c>
      <c r="V9" s="710"/>
      <c r="W9" s="713">
        <v>5230.05</v>
      </c>
      <c r="X9" s="713">
        <v>8367.85</v>
      </c>
      <c r="Y9" s="713">
        <v>12639.18</v>
      </c>
      <c r="Z9" s="713"/>
      <c r="AA9" s="713"/>
      <c r="AB9" s="713"/>
      <c r="AC9" s="713"/>
      <c r="AD9" s="713"/>
      <c r="AE9" s="713"/>
      <c r="AF9" s="713"/>
      <c r="AG9" s="713"/>
      <c r="AH9" s="713"/>
      <c r="AI9" s="710"/>
      <c r="AJ9" s="710"/>
      <c r="AK9" s="710"/>
      <c r="AL9" s="710"/>
      <c r="AM9" s="710"/>
      <c r="AN9" s="710"/>
      <c r="AO9" s="332"/>
      <c r="AP9" s="332"/>
      <c r="AQ9" s="332"/>
      <c r="AR9" s="332"/>
      <c r="AS9" s="332"/>
      <c r="AT9" s="332"/>
    </row>
    <row r="10" spans="1:46" s="273" customFormat="1" ht="9" customHeight="1">
      <c r="A10" s="923"/>
      <c r="B10" s="924"/>
      <c r="C10" s="925"/>
      <c r="D10" s="282"/>
      <c r="E10" s="311">
        <f t="shared" ref="E10" si="1">W10</f>
        <v>500</v>
      </c>
      <c r="F10" s="311">
        <f t="shared" ref="F10" si="2">X10</f>
        <v>500</v>
      </c>
      <c r="G10" s="311">
        <f t="shared" ref="G10" si="3">Y10</f>
        <v>200</v>
      </c>
      <c r="H10" s="311"/>
      <c r="I10" s="311"/>
      <c r="J10" s="311"/>
      <c r="K10" s="311"/>
      <c r="L10" s="311"/>
      <c r="M10" s="311"/>
      <c r="N10" s="311"/>
      <c r="O10" s="734"/>
      <c r="P10" s="734"/>
      <c r="Q10" s="734"/>
      <c r="R10" s="450"/>
      <c r="S10" s="450"/>
      <c r="T10" s="914"/>
      <c r="U10" s="916"/>
      <c r="V10" s="710"/>
      <c r="W10" s="714">
        <v>500</v>
      </c>
      <c r="X10" s="714">
        <v>500</v>
      </c>
      <c r="Y10" s="714">
        <v>200</v>
      </c>
      <c r="Z10" s="714"/>
      <c r="AA10" s="714"/>
      <c r="AB10" s="714"/>
      <c r="AC10" s="714"/>
      <c r="AD10" s="714"/>
      <c r="AE10" s="714"/>
      <c r="AF10" s="714"/>
      <c r="AG10" s="713"/>
      <c r="AH10" s="713"/>
      <c r="AI10" s="710"/>
      <c r="AJ10" s="710"/>
      <c r="AK10" s="710"/>
      <c r="AL10" s="710"/>
      <c r="AM10" s="710"/>
      <c r="AN10" s="710"/>
      <c r="AO10" s="332"/>
      <c r="AP10" s="332"/>
      <c r="AQ10" s="332"/>
      <c r="AR10" s="332"/>
      <c r="AS10" s="332"/>
      <c r="AT10" s="332"/>
    </row>
    <row r="11" spans="1:46" s="273" customFormat="1" ht="9" customHeight="1">
      <c r="A11" s="923"/>
      <c r="B11" s="924" t="s">
        <v>4677</v>
      </c>
      <c r="C11" s="925">
        <v>0.75</v>
      </c>
      <c r="D11" s="283"/>
      <c r="E11" s="310">
        <f>$S$1*W11</f>
        <v>5753.39</v>
      </c>
      <c r="F11" s="310">
        <f>$S$1*X11</f>
        <v>9152.8700000000008</v>
      </c>
      <c r="G11" s="310">
        <f>$S$1*Y11</f>
        <v>13946.41</v>
      </c>
      <c r="H11" s="310">
        <f>$S$1*Z11</f>
        <v>19191.310000000001</v>
      </c>
      <c r="I11" s="310">
        <f>$S$1*AA11</f>
        <v>27907.67</v>
      </c>
      <c r="J11" s="310"/>
      <c r="K11" s="310"/>
      <c r="L11" s="310"/>
      <c r="M11" s="310"/>
      <c r="N11" s="310"/>
      <c r="O11" s="733"/>
      <c r="P11" s="733"/>
      <c r="Q11" s="733"/>
      <c r="R11" s="388"/>
      <c r="S11" s="388"/>
      <c r="T11" s="914" t="s">
        <v>4677</v>
      </c>
      <c r="U11" s="916">
        <v>0.75</v>
      </c>
      <c r="V11" s="710"/>
      <c r="W11" s="713">
        <v>5753.39</v>
      </c>
      <c r="X11" s="713">
        <v>9152.8700000000008</v>
      </c>
      <c r="Y11" s="713">
        <v>13946.41</v>
      </c>
      <c r="Z11" s="713">
        <v>19191.310000000001</v>
      </c>
      <c r="AA11" s="713">
        <v>27907.67</v>
      </c>
      <c r="AB11" s="713"/>
      <c r="AC11" s="713"/>
      <c r="AD11" s="713"/>
      <c r="AE11" s="713"/>
      <c r="AF11" s="713"/>
      <c r="AG11" s="713"/>
      <c r="AH11" s="713"/>
      <c r="AI11" s="710"/>
      <c r="AJ11" s="710"/>
      <c r="AK11" s="710"/>
      <c r="AL11" s="710"/>
      <c r="AM11" s="710"/>
      <c r="AN11" s="710"/>
      <c r="AO11" s="332"/>
      <c r="AP11" s="332"/>
      <c r="AQ11" s="332"/>
      <c r="AR11" s="332"/>
      <c r="AS11" s="332"/>
      <c r="AT11" s="332"/>
    </row>
    <row r="12" spans="1:46" s="273" customFormat="1" ht="9" customHeight="1">
      <c r="A12" s="923"/>
      <c r="B12" s="924"/>
      <c r="C12" s="925"/>
      <c r="D12" s="282"/>
      <c r="E12" s="311">
        <f t="shared" ref="E12" si="4">W12</f>
        <v>500</v>
      </c>
      <c r="F12" s="311">
        <f t="shared" ref="F12" si="5">X12</f>
        <v>200</v>
      </c>
      <c r="G12" s="311">
        <f t="shared" ref="G12" si="6">Y12</f>
        <v>200</v>
      </c>
      <c r="H12" s="311">
        <f t="shared" ref="H12" si="7">Z12</f>
        <v>200</v>
      </c>
      <c r="I12" s="311">
        <f t="shared" ref="I12" si="8">AA12</f>
        <v>200</v>
      </c>
      <c r="J12" s="311"/>
      <c r="K12" s="311"/>
      <c r="L12" s="311"/>
      <c r="M12" s="311"/>
      <c r="N12" s="311"/>
      <c r="O12" s="734"/>
      <c r="P12" s="734"/>
      <c r="Q12" s="734"/>
      <c r="R12" s="450"/>
      <c r="S12" s="450"/>
      <c r="T12" s="914"/>
      <c r="U12" s="916"/>
      <c r="V12" s="710"/>
      <c r="W12" s="714">
        <v>500</v>
      </c>
      <c r="X12" s="714">
        <v>200</v>
      </c>
      <c r="Y12" s="714">
        <v>200</v>
      </c>
      <c r="Z12" s="714">
        <v>200</v>
      </c>
      <c r="AA12" s="714">
        <v>200</v>
      </c>
      <c r="AB12" s="714"/>
      <c r="AC12" s="714"/>
      <c r="AD12" s="714"/>
      <c r="AE12" s="714"/>
      <c r="AF12" s="714"/>
      <c r="AG12" s="713"/>
      <c r="AH12" s="713"/>
      <c r="AI12" s="710"/>
      <c r="AJ12" s="710"/>
      <c r="AK12" s="710"/>
      <c r="AL12" s="710"/>
      <c r="AM12" s="710"/>
      <c r="AN12" s="710"/>
      <c r="AO12" s="332"/>
      <c r="AP12" s="332"/>
      <c r="AQ12" s="332"/>
      <c r="AR12" s="332"/>
      <c r="AS12" s="332"/>
      <c r="AT12" s="332"/>
    </row>
    <row r="13" spans="1:46" s="273" customFormat="1" ht="9" customHeight="1">
      <c r="A13" s="923"/>
      <c r="B13" s="924" t="s">
        <v>4678</v>
      </c>
      <c r="C13" s="925">
        <v>0.875</v>
      </c>
      <c r="D13" s="283"/>
      <c r="E13" s="310">
        <f>$S$1*W13</f>
        <v>6101.91</v>
      </c>
      <c r="F13" s="310">
        <f>$S$1*X13</f>
        <v>10023.59</v>
      </c>
      <c r="G13" s="310">
        <f>$S$1*Y13</f>
        <v>15253.64</v>
      </c>
      <c r="I13" s="310"/>
      <c r="J13" s="310"/>
      <c r="K13" s="310"/>
      <c r="L13" s="310"/>
      <c r="M13" s="310"/>
      <c r="N13" s="310"/>
      <c r="O13" s="733"/>
      <c r="P13" s="733"/>
      <c r="Q13" s="733"/>
      <c r="R13" s="388"/>
      <c r="S13" s="388"/>
      <c r="T13" s="914" t="s">
        <v>4678</v>
      </c>
      <c r="U13" s="916">
        <v>0.875</v>
      </c>
      <c r="V13" s="710"/>
      <c r="W13" s="713">
        <v>6101.91</v>
      </c>
      <c r="X13" s="713">
        <v>10023.59</v>
      </c>
      <c r="Y13" s="713">
        <v>15253.64</v>
      </c>
      <c r="Z13" s="713"/>
      <c r="AA13" s="713"/>
      <c r="AB13" s="713"/>
      <c r="AC13" s="713"/>
      <c r="AD13" s="713"/>
      <c r="AE13" s="713"/>
      <c r="AF13" s="713"/>
      <c r="AG13" s="713"/>
      <c r="AH13" s="713"/>
      <c r="AI13" s="710"/>
      <c r="AJ13" s="710"/>
      <c r="AK13" s="710"/>
      <c r="AL13" s="710"/>
      <c r="AM13" s="710"/>
      <c r="AN13" s="710"/>
      <c r="AO13" s="332"/>
      <c r="AP13" s="332"/>
      <c r="AQ13" s="332"/>
      <c r="AR13" s="332"/>
      <c r="AS13" s="332"/>
      <c r="AT13" s="332"/>
    </row>
    <row r="14" spans="1:46" s="273" customFormat="1" ht="9" customHeight="1">
      <c r="A14" s="923"/>
      <c r="B14" s="924"/>
      <c r="C14" s="925"/>
      <c r="D14" s="282"/>
      <c r="E14" s="311">
        <f t="shared" ref="E14" si="9">W14</f>
        <v>500</v>
      </c>
      <c r="F14" s="311">
        <f t="shared" ref="F14" si="10">X14</f>
        <v>200</v>
      </c>
      <c r="G14" s="311">
        <f t="shared" ref="G14" si="11">Y14</f>
        <v>200</v>
      </c>
      <c r="H14" s="311"/>
      <c r="I14" s="311"/>
      <c r="J14" s="311"/>
      <c r="K14" s="311"/>
      <c r="L14" s="311"/>
      <c r="M14" s="311"/>
      <c r="N14" s="311"/>
      <c r="O14" s="734"/>
      <c r="P14" s="734"/>
      <c r="Q14" s="734"/>
      <c r="R14" s="450"/>
      <c r="S14" s="450"/>
      <c r="T14" s="914"/>
      <c r="U14" s="916"/>
      <c r="V14" s="710"/>
      <c r="W14" s="714">
        <v>500</v>
      </c>
      <c r="X14" s="714">
        <v>200</v>
      </c>
      <c r="Y14" s="714">
        <v>200</v>
      </c>
      <c r="Z14" s="714"/>
      <c r="AA14" s="714"/>
      <c r="AB14" s="714"/>
      <c r="AC14" s="714"/>
      <c r="AD14" s="714"/>
      <c r="AE14" s="714"/>
      <c r="AF14" s="714"/>
      <c r="AG14" s="713"/>
      <c r="AH14" s="713"/>
      <c r="AI14" s="710"/>
      <c r="AJ14" s="710"/>
      <c r="AK14" s="710"/>
      <c r="AL14" s="710"/>
      <c r="AM14" s="710"/>
      <c r="AN14" s="710"/>
      <c r="AO14" s="332"/>
      <c r="AP14" s="332"/>
      <c r="AQ14" s="332"/>
      <c r="AR14" s="332"/>
      <c r="AS14" s="332"/>
      <c r="AT14" s="332"/>
    </row>
    <row r="15" spans="1:46" s="273" customFormat="1" ht="9" customHeight="1">
      <c r="A15" s="923"/>
      <c r="B15" s="924" t="s">
        <v>4679</v>
      </c>
      <c r="C15" s="926">
        <v>1</v>
      </c>
      <c r="D15" s="283"/>
      <c r="E15" s="310">
        <f t="shared" ref="E15:K15" si="12">$S$1*W15</f>
        <v>6188.78</v>
      </c>
      <c r="F15" s="310">
        <f t="shared" si="12"/>
        <v>10183.56</v>
      </c>
      <c r="G15" s="310">
        <f t="shared" si="12"/>
        <v>15079.95</v>
      </c>
      <c r="H15" s="310">
        <f t="shared" si="12"/>
        <v>21195.57</v>
      </c>
      <c r="I15" s="310">
        <f t="shared" si="12"/>
        <v>30973.48</v>
      </c>
      <c r="J15" s="310">
        <f t="shared" si="12"/>
        <v>41582.129999999997</v>
      </c>
      <c r="K15" s="310">
        <f t="shared" si="12"/>
        <v>54609.82</v>
      </c>
      <c r="L15" s="310"/>
      <c r="M15" s="310"/>
      <c r="N15" s="310"/>
      <c r="O15" s="733"/>
      <c r="P15" s="733"/>
      <c r="Q15" s="733"/>
      <c r="R15" s="388"/>
      <c r="S15" s="388"/>
      <c r="T15" s="914" t="s">
        <v>4679</v>
      </c>
      <c r="U15" s="915">
        <v>1</v>
      </c>
      <c r="V15" s="710"/>
      <c r="W15" s="713">
        <v>6188.78</v>
      </c>
      <c r="X15" s="713">
        <v>10183.56</v>
      </c>
      <c r="Y15" s="713">
        <v>15079.95</v>
      </c>
      <c r="Z15" s="713">
        <v>21195.57</v>
      </c>
      <c r="AA15" s="713">
        <v>30973.48</v>
      </c>
      <c r="AB15" s="713">
        <v>41582.129999999997</v>
      </c>
      <c r="AC15" s="713">
        <v>54609.82</v>
      </c>
      <c r="AD15" s="713"/>
      <c r="AE15" s="713"/>
      <c r="AF15" s="713"/>
      <c r="AG15" s="713"/>
      <c r="AH15" s="713"/>
      <c r="AI15" s="710"/>
      <c r="AJ15" s="710"/>
      <c r="AK15" s="710"/>
      <c r="AL15" s="710"/>
      <c r="AM15" s="710"/>
      <c r="AN15" s="710"/>
      <c r="AO15" s="332"/>
      <c r="AP15" s="332"/>
      <c r="AQ15" s="332"/>
      <c r="AR15" s="332"/>
      <c r="AS15" s="332"/>
      <c r="AT15" s="332"/>
    </row>
    <row r="16" spans="1:46" s="273" customFormat="1" ht="9" customHeight="1">
      <c r="A16" s="286"/>
      <c r="B16" s="924"/>
      <c r="C16" s="926"/>
      <c r="D16" s="282"/>
      <c r="E16" s="311">
        <f t="shared" ref="E16" si="13">W16</f>
        <v>500</v>
      </c>
      <c r="F16" s="311">
        <f t="shared" ref="F16" si="14">X16</f>
        <v>200</v>
      </c>
      <c r="G16" s="311">
        <f t="shared" ref="G16" si="15">Y16</f>
        <v>200</v>
      </c>
      <c r="H16" s="311">
        <f t="shared" ref="H16" si="16">Z16</f>
        <v>200</v>
      </c>
      <c r="I16" s="311">
        <f t="shared" ref="I16" si="17">AA16</f>
        <v>100</v>
      </c>
      <c r="J16" s="311">
        <f t="shared" ref="J16" si="18">AB16</f>
        <v>100</v>
      </c>
      <c r="K16" s="311">
        <f t="shared" ref="K16" si="19">AC16</f>
        <v>100</v>
      </c>
      <c r="L16" s="311"/>
      <c r="M16" s="311"/>
      <c r="N16" s="311"/>
      <c r="O16" s="734"/>
      <c r="P16" s="734"/>
      <c r="Q16" s="734"/>
      <c r="R16" s="450"/>
      <c r="S16" s="450"/>
      <c r="T16" s="914"/>
      <c r="U16" s="915"/>
      <c r="V16" s="710"/>
      <c r="W16" s="714">
        <v>500</v>
      </c>
      <c r="X16" s="714">
        <v>200</v>
      </c>
      <c r="Y16" s="714">
        <v>200</v>
      </c>
      <c r="Z16" s="714">
        <v>200</v>
      </c>
      <c r="AA16" s="714">
        <v>100</v>
      </c>
      <c r="AB16" s="714">
        <v>100</v>
      </c>
      <c r="AC16" s="714">
        <v>100</v>
      </c>
      <c r="AD16" s="714"/>
      <c r="AE16" s="714"/>
      <c r="AF16" s="714"/>
      <c r="AG16" s="713"/>
      <c r="AH16" s="713"/>
      <c r="AI16" s="710"/>
      <c r="AJ16" s="710"/>
      <c r="AK16" s="710"/>
      <c r="AL16" s="710"/>
      <c r="AM16" s="710"/>
      <c r="AN16" s="710"/>
      <c r="AO16" s="332"/>
      <c r="AP16" s="332"/>
      <c r="AQ16" s="332"/>
      <c r="AR16" s="332"/>
      <c r="AS16" s="332"/>
      <c r="AT16" s="332"/>
    </row>
    <row r="17" spans="1:46" s="273" customFormat="1" ht="9" customHeight="1">
      <c r="A17" s="923"/>
      <c r="B17" s="924" t="s">
        <v>4680</v>
      </c>
      <c r="C17" s="925" t="s">
        <v>4681</v>
      </c>
      <c r="D17" s="283"/>
      <c r="E17" s="310">
        <f t="shared" ref="E17:L17" si="20">$S$1*W17</f>
        <v>6929.21</v>
      </c>
      <c r="F17" s="310">
        <f t="shared" si="20"/>
        <v>11810.74</v>
      </c>
      <c r="G17" s="310">
        <f t="shared" si="20"/>
        <v>17520.71</v>
      </c>
      <c r="H17" s="310">
        <f t="shared" si="20"/>
        <v>24043.13</v>
      </c>
      <c r="I17" s="310">
        <f t="shared" si="20"/>
        <v>34227.839999999997</v>
      </c>
      <c r="J17" s="310">
        <f t="shared" si="20"/>
        <v>45747.19</v>
      </c>
      <c r="K17" s="310">
        <f t="shared" si="20"/>
        <v>61945.83</v>
      </c>
      <c r="L17" s="310">
        <f t="shared" si="20"/>
        <v>96173.66</v>
      </c>
      <c r="M17" s="310"/>
      <c r="N17" s="310"/>
      <c r="O17" s="733"/>
      <c r="P17" s="733"/>
      <c r="Q17" s="733"/>
      <c r="R17" s="388"/>
      <c r="S17" s="388"/>
      <c r="T17" s="914" t="s">
        <v>4680</v>
      </c>
      <c r="U17" s="916" t="s">
        <v>4681</v>
      </c>
      <c r="V17" s="710"/>
      <c r="W17" s="713">
        <v>6929.21</v>
      </c>
      <c r="X17" s="713">
        <v>11810.74</v>
      </c>
      <c r="Y17" s="713">
        <v>17520.71</v>
      </c>
      <c r="Z17" s="713">
        <v>24043.13</v>
      </c>
      <c r="AA17" s="713">
        <v>34227.839999999997</v>
      </c>
      <c r="AB17" s="713">
        <v>45747.19</v>
      </c>
      <c r="AC17" s="713">
        <v>61945.83</v>
      </c>
      <c r="AD17" s="713">
        <v>96173.66</v>
      </c>
      <c r="AE17" s="713"/>
      <c r="AF17" s="713"/>
      <c r="AG17" s="713"/>
      <c r="AH17" s="713"/>
      <c r="AI17" s="710"/>
      <c r="AJ17" s="710"/>
      <c r="AK17" s="710"/>
      <c r="AL17" s="710"/>
      <c r="AM17" s="710"/>
      <c r="AN17" s="710"/>
      <c r="AO17" s="332"/>
      <c r="AP17" s="332"/>
      <c r="AQ17" s="332"/>
      <c r="AR17" s="332"/>
      <c r="AS17" s="332"/>
      <c r="AT17" s="332"/>
    </row>
    <row r="18" spans="1:46" s="273" customFormat="1" ht="9" customHeight="1">
      <c r="A18" s="923"/>
      <c r="B18" s="924"/>
      <c r="C18" s="925"/>
      <c r="D18" s="282"/>
      <c r="E18" s="311">
        <f t="shared" ref="E18" si="21">W18</f>
        <v>200</v>
      </c>
      <c r="F18" s="311">
        <f t="shared" ref="F18" si="22">X18</f>
        <v>200</v>
      </c>
      <c r="G18" s="311">
        <f t="shared" ref="G18" si="23">Y18</f>
        <v>200</v>
      </c>
      <c r="H18" s="311">
        <f t="shared" ref="H18" si="24">Z18</f>
        <v>200</v>
      </c>
      <c r="I18" s="311">
        <f t="shared" ref="I18" si="25">AA18</f>
        <v>100</v>
      </c>
      <c r="J18" s="311">
        <f t="shared" ref="J18" si="26">AB18</f>
        <v>100</v>
      </c>
      <c r="K18" s="311">
        <f t="shared" ref="K18" si="27">AC18</f>
        <v>100</v>
      </c>
      <c r="L18" s="311">
        <f t="shared" ref="L18" si="28">AD18</f>
        <v>50</v>
      </c>
      <c r="M18" s="311"/>
      <c r="N18" s="311"/>
      <c r="O18" s="734"/>
      <c r="P18" s="734"/>
      <c r="Q18" s="734"/>
      <c r="R18" s="450"/>
      <c r="S18" s="450"/>
      <c r="T18" s="914"/>
      <c r="U18" s="916"/>
      <c r="V18" s="710"/>
      <c r="W18" s="714">
        <v>200</v>
      </c>
      <c r="X18" s="714">
        <v>200</v>
      </c>
      <c r="Y18" s="714">
        <v>200</v>
      </c>
      <c r="Z18" s="714">
        <v>200</v>
      </c>
      <c r="AA18" s="714">
        <v>100</v>
      </c>
      <c r="AB18" s="714">
        <v>100</v>
      </c>
      <c r="AC18" s="714">
        <v>100</v>
      </c>
      <c r="AD18" s="714">
        <v>50</v>
      </c>
      <c r="AE18" s="714"/>
      <c r="AF18" s="714"/>
      <c r="AG18" s="713"/>
      <c r="AH18" s="713"/>
      <c r="AI18" s="710"/>
      <c r="AJ18" s="710"/>
      <c r="AK18" s="710"/>
      <c r="AL18" s="710"/>
      <c r="AM18" s="710"/>
      <c r="AN18" s="710"/>
      <c r="AO18" s="332"/>
      <c r="AP18" s="332"/>
      <c r="AQ18" s="332"/>
      <c r="AR18" s="332"/>
      <c r="AS18" s="332"/>
      <c r="AT18" s="332"/>
    </row>
    <row r="19" spans="1:46" s="273" customFormat="1" ht="9" customHeight="1">
      <c r="A19" s="923"/>
      <c r="B19" s="924" t="s">
        <v>4682</v>
      </c>
      <c r="C19" s="925" t="s">
        <v>4683</v>
      </c>
      <c r="D19" s="283"/>
      <c r="E19" s="310">
        <f t="shared" ref="E19:L19" si="29">$S$1*W19</f>
        <v>8149.59</v>
      </c>
      <c r="F19" s="310">
        <f t="shared" si="29"/>
        <v>13045.98</v>
      </c>
      <c r="G19" s="310">
        <f t="shared" si="29"/>
        <v>19554.68</v>
      </c>
      <c r="H19" s="310">
        <f t="shared" si="29"/>
        <v>26890.69</v>
      </c>
      <c r="I19" s="310">
        <f t="shared" si="29"/>
        <v>38309.49</v>
      </c>
      <c r="J19" s="310">
        <f t="shared" si="29"/>
        <v>51573.72</v>
      </c>
      <c r="K19" s="310">
        <f t="shared" si="29"/>
        <v>59657.04</v>
      </c>
      <c r="L19" s="310">
        <f t="shared" si="29"/>
        <v>107592.46</v>
      </c>
      <c r="M19" s="310"/>
      <c r="N19" s="310"/>
      <c r="O19" s="733"/>
      <c r="P19" s="733"/>
      <c r="Q19" s="733"/>
      <c r="R19" s="388"/>
      <c r="S19" s="388"/>
      <c r="T19" s="914" t="s">
        <v>4682</v>
      </c>
      <c r="U19" s="916" t="s">
        <v>4683</v>
      </c>
      <c r="V19" s="710"/>
      <c r="W19" s="713">
        <v>8149.59</v>
      </c>
      <c r="X19" s="713">
        <v>13045.98</v>
      </c>
      <c r="Y19" s="713">
        <v>19554.68</v>
      </c>
      <c r="Z19" s="713">
        <v>26890.69</v>
      </c>
      <c r="AA19" s="713">
        <v>38309.49</v>
      </c>
      <c r="AB19" s="713">
        <v>51573.72</v>
      </c>
      <c r="AC19" s="713">
        <v>59657.04</v>
      </c>
      <c r="AD19" s="713">
        <v>107592.46</v>
      </c>
      <c r="AE19" s="713"/>
      <c r="AF19" s="713"/>
      <c r="AG19" s="713"/>
      <c r="AH19" s="713"/>
      <c r="AI19" s="710"/>
      <c r="AJ19" s="710"/>
      <c r="AK19" s="710"/>
      <c r="AL19" s="710"/>
      <c r="AM19" s="710"/>
      <c r="AN19" s="710"/>
      <c r="AO19" s="332"/>
      <c r="AP19" s="332"/>
      <c r="AQ19" s="332"/>
      <c r="AR19" s="332"/>
      <c r="AS19" s="332"/>
      <c r="AT19" s="332"/>
    </row>
    <row r="20" spans="1:46" s="273" customFormat="1" ht="9" customHeight="1">
      <c r="A20" s="923"/>
      <c r="B20" s="924"/>
      <c r="C20" s="925"/>
      <c r="D20" s="282"/>
      <c r="E20" s="311">
        <f t="shared" ref="E20" si="30">W20</f>
        <v>200</v>
      </c>
      <c r="F20" s="311">
        <f t="shared" ref="F20" si="31">X20</f>
        <v>200</v>
      </c>
      <c r="G20" s="311">
        <f t="shared" ref="G20" si="32">Y20</f>
        <v>200</v>
      </c>
      <c r="H20" s="311">
        <f t="shared" ref="H20" si="33">Z20</f>
        <v>100</v>
      </c>
      <c r="I20" s="311">
        <f t="shared" ref="I20" si="34">AA20</f>
        <v>100</v>
      </c>
      <c r="J20" s="311">
        <f t="shared" ref="J20" si="35">AB20</f>
        <v>100</v>
      </c>
      <c r="K20" s="311">
        <f t="shared" ref="K20" si="36">AC20</f>
        <v>50</v>
      </c>
      <c r="L20" s="311">
        <f t="shared" ref="L20" si="37">AD20</f>
        <v>50</v>
      </c>
      <c r="M20" s="311"/>
      <c r="N20" s="311"/>
      <c r="O20" s="734"/>
      <c r="P20" s="734"/>
      <c r="Q20" s="734"/>
      <c r="R20" s="450"/>
      <c r="S20" s="450"/>
      <c r="T20" s="914"/>
      <c r="U20" s="916"/>
      <c r="V20" s="710"/>
      <c r="W20" s="714">
        <v>200</v>
      </c>
      <c r="X20" s="714">
        <v>200</v>
      </c>
      <c r="Y20" s="714">
        <v>200</v>
      </c>
      <c r="Z20" s="714">
        <v>100</v>
      </c>
      <c r="AA20" s="714">
        <v>100</v>
      </c>
      <c r="AB20" s="714">
        <v>100</v>
      </c>
      <c r="AC20" s="714">
        <v>50</v>
      </c>
      <c r="AD20" s="714">
        <v>50</v>
      </c>
      <c r="AE20" s="714"/>
      <c r="AF20" s="714"/>
      <c r="AG20" s="713"/>
      <c r="AH20" s="713"/>
      <c r="AI20" s="710"/>
      <c r="AJ20" s="710"/>
      <c r="AK20" s="710"/>
      <c r="AL20" s="710"/>
      <c r="AM20" s="710"/>
      <c r="AN20" s="710"/>
      <c r="AO20" s="332"/>
      <c r="AP20" s="332"/>
      <c r="AQ20" s="332"/>
      <c r="AR20" s="332"/>
      <c r="AS20" s="332"/>
      <c r="AT20" s="332"/>
    </row>
    <row r="21" spans="1:46" s="273" customFormat="1" ht="9" customHeight="1">
      <c r="A21" s="923"/>
      <c r="B21" s="924" t="s">
        <v>4684</v>
      </c>
      <c r="C21" s="925" t="s">
        <v>4685</v>
      </c>
      <c r="D21" s="283"/>
      <c r="E21" s="310">
        <f t="shared" ref="E21:L21" si="38">$S$1*W21</f>
        <v>8963.18</v>
      </c>
      <c r="F21" s="310">
        <f t="shared" si="38"/>
        <v>14673.15</v>
      </c>
      <c r="G21" s="310">
        <f t="shared" si="38"/>
        <v>22009.16</v>
      </c>
      <c r="H21" s="310">
        <f t="shared" si="38"/>
        <v>30159.9</v>
      </c>
      <c r="I21" s="310">
        <f t="shared" si="38"/>
        <v>42377.43</v>
      </c>
      <c r="J21" s="310">
        <f t="shared" si="38"/>
        <v>56554.66</v>
      </c>
      <c r="K21" s="310">
        <f t="shared" si="38"/>
        <v>71723.740000000005</v>
      </c>
      <c r="L21" s="310">
        <f t="shared" si="38"/>
        <v>115742.06</v>
      </c>
      <c r="M21" s="310"/>
      <c r="N21" s="310"/>
      <c r="O21" s="733"/>
      <c r="P21" s="733"/>
      <c r="Q21" s="733"/>
      <c r="R21" s="388"/>
      <c r="S21" s="388"/>
      <c r="T21" s="914" t="s">
        <v>4684</v>
      </c>
      <c r="U21" s="916" t="s">
        <v>4685</v>
      </c>
      <c r="V21" s="710"/>
      <c r="W21" s="713">
        <v>8963.18</v>
      </c>
      <c r="X21" s="713">
        <v>14673.15</v>
      </c>
      <c r="Y21" s="713">
        <v>22009.16</v>
      </c>
      <c r="Z21" s="713">
        <v>30159.9</v>
      </c>
      <c r="AA21" s="713">
        <v>42377.43</v>
      </c>
      <c r="AB21" s="713">
        <v>56554.66</v>
      </c>
      <c r="AC21" s="713">
        <v>71723.740000000005</v>
      </c>
      <c r="AD21" s="713">
        <v>115742.06</v>
      </c>
      <c r="AE21" s="713"/>
      <c r="AF21" s="713"/>
      <c r="AG21" s="713"/>
      <c r="AH21" s="713"/>
      <c r="AI21" s="710"/>
      <c r="AJ21" s="710"/>
      <c r="AK21" s="710"/>
      <c r="AL21" s="710"/>
      <c r="AM21" s="710"/>
      <c r="AN21" s="710"/>
      <c r="AO21" s="332"/>
      <c r="AP21" s="332"/>
      <c r="AQ21" s="332"/>
      <c r="AR21" s="332"/>
      <c r="AS21" s="332"/>
      <c r="AT21" s="332"/>
    </row>
    <row r="22" spans="1:46" s="273" customFormat="1" ht="9" customHeight="1">
      <c r="A22" s="923"/>
      <c r="B22" s="924"/>
      <c r="C22" s="925"/>
      <c r="D22" s="282"/>
      <c r="E22" s="311">
        <f t="shared" ref="E22" si="39">W22</f>
        <v>200</v>
      </c>
      <c r="F22" s="311">
        <f t="shared" ref="F22" si="40">X22</f>
        <v>200</v>
      </c>
      <c r="G22" s="311">
        <f t="shared" ref="G22" si="41">Y22</f>
        <v>200</v>
      </c>
      <c r="H22" s="311">
        <f t="shared" ref="H22" si="42">Z22</f>
        <v>100</v>
      </c>
      <c r="I22" s="311">
        <f t="shared" ref="I22" si="43">AA22</f>
        <v>100</v>
      </c>
      <c r="J22" s="311">
        <f t="shared" ref="J22" si="44">AB22</f>
        <v>50</v>
      </c>
      <c r="K22" s="311">
        <f t="shared" ref="K22" si="45">AC22</f>
        <v>50</v>
      </c>
      <c r="L22" s="311">
        <f t="shared" ref="L22" si="46">AD22</f>
        <v>50</v>
      </c>
      <c r="M22" s="311"/>
      <c r="N22" s="311"/>
      <c r="O22" s="734"/>
      <c r="P22" s="734"/>
      <c r="Q22" s="734"/>
      <c r="R22" s="450"/>
      <c r="S22" s="450"/>
      <c r="T22" s="914"/>
      <c r="U22" s="916"/>
      <c r="V22" s="710"/>
      <c r="W22" s="714">
        <v>200</v>
      </c>
      <c r="X22" s="714">
        <v>200</v>
      </c>
      <c r="Y22" s="714">
        <v>200</v>
      </c>
      <c r="Z22" s="714">
        <v>100</v>
      </c>
      <c r="AA22" s="714">
        <v>100</v>
      </c>
      <c r="AB22" s="714">
        <v>50</v>
      </c>
      <c r="AC22" s="714">
        <v>50</v>
      </c>
      <c r="AD22" s="714">
        <v>50</v>
      </c>
      <c r="AE22" s="714"/>
      <c r="AF22" s="714"/>
      <c r="AG22" s="713"/>
      <c r="AH22" s="713"/>
      <c r="AI22" s="710"/>
      <c r="AJ22" s="710"/>
      <c r="AK22" s="710"/>
      <c r="AL22" s="710"/>
      <c r="AM22" s="710"/>
      <c r="AN22" s="710"/>
      <c r="AO22" s="332"/>
      <c r="AP22" s="332"/>
      <c r="AQ22" s="332"/>
      <c r="AR22" s="332"/>
      <c r="AS22" s="332"/>
      <c r="AT22" s="332"/>
    </row>
    <row r="23" spans="1:46" s="273" customFormat="1" ht="9" customHeight="1">
      <c r="A23" s="923"/>
      <c r="B23" s="924" t="s">
        <v>4686</v>
      </c>
      <c r="C23" s="926">
        <v>2</v>
      </c>
      <c r="D23" s="283"/>
      <c r="E23" s="310">
        <f t="shared" ref="E23:N23" si="47">$S$1*W23</f>
        <v>10183.56</v>
      </c>
      <c r="F23" s="310">
        <f t="shared" si="47"/>
        <v>16300.33</v>
      </c>
      <c r="G23" s="310">
        <f t="shared" si="47"/>
        <v>24043.13</v>
      </c>
      <c r="H23" s="310">
        <f t="shared" si="47"/>
        <v>33414.25</v>
      </c>
      <c r="I23" s="310">
        <f t="shared" si="47"/>
        <v>45646.64</v>
      </c>
      <c r="J23" s="310">
        <f t="shared" si="47"/>
        <v>61550.46</v>
      </c>
      <c r="K23" s="310">
        <f t="shared" si="47"/>
        <v>81515.360000000001</v>
      </c>
      <c r="L23" s="310">
        <f t="shared" si="47"/>
        <v>122265.62</v>
      </c>
      <c r="M23" s="310">
        <f t="shared" si="47"/>
        <v>187111.56</v>
      </c>
      <c r="N23" s="310">
        <f t="shared" si="47"/>
        <v>252680.83</v>
      </c>
      <c r="O23" s="733"/>
      <c r="P23" s="733"/>
      <c r="Q23" s="733"/>
      <c r="R23" s="388"/>
      <c r="S23" s="388"/>
      <c r="T23" s="914" t="s">
        <v>4686</v>
      </c>
      <c r="U23" s="915">
        <v>2</v>
      </c>
      <c r="V23" s="710"/>
      <c r="W23" s="713">
        <v>10183.56</v>
      </c>
      <c r="X23" s="713">
        <v>16300.33</v>
      </c>
      <c r="Y23" s="713">
        <v>24043.13</v>
      </c>
      <c r="Z23" s="713">
        <v>33414.25</v>
      </c>
      <c r="AA23" s="713">
        <v>45646.64</v>
      </c>
      <c r="AB23" s="713">
        <v>61550.46</v>
      </c>
      <c r="AC23" s="713">
        <v>81515.360000000001</v>
      </c>
      <c r="AD23" s="713">
        <v>122265.62</v>
      </c>
      <c r="AE23" s="713">
        <v>187111.56</v>
      </c>
      <c r="AF23" s="713">
        <v>252680.83</v>
      </c>
      <c r="AG23" s="713"/>
      <c r="AH23" s="713"/>
      <c r="AI23" s="710"/>
      <c r="AJ23" s="710"/>
      <c r="AK23" s="710"/>
      <c r="AL23" s="710"/>
      <c r="AM23" s="710"/>
      <c r="AN23" s="710"/>
      <c r="AO23" s="332"/>
      <c r="AP23" s="332"/>
      <c r="AQ23" s="332"/>
      <c r="AR23" s="332"/>
      <c r="AS23" s="332"/>
      <c r="AT23" s="332"/>
    </row>
    <row r="24" spans="1:46" s="273" customFormat="1" ht="9" customHeight="1">
      <c r="A24" s="923"/>
      <c r="B24" s="924"/>
      <c r="C24" s="926"/>
      <c r="D24" s="282"/>
      <c r="E24" s="311">
        <f>W24</f>
        <v>200</v>
      </c>
      <c r="F24" s="311">
        <f t="shared" ref="F24:N24" si="48">X24</f>
        <v>200</v>
      </c>
      <c r="G24" s="311">
        <f t="shared" si="48"/>
        <v>200</v>
      </c>
      <c r="H24" s="311">
        <f t="shared" si="48"/>
        <v>100</v>
      </c>
      <c r="I24" s="311">
        <f t="shared" si="48"/>
        <v>100</v>
      </c>
      <c r="J24" s="311">
        <f t="shared" si="48"/>
        <v>50</v>
      </c>
      <c r="K24" s="311">
        <f t="shared" si="48"/>
        <v>50</v>
      </c>
      <c r="L24" s="311">
        <f t="shared" si="48"/>
        <v>20</v>
      </c>
      <c r="M24" s="311">
        <f t="shared" si="48"/>
        <v>20</v>
      </c>
      <c r="N24" s="311">
        <f t="shared" si="48"/>
        <v>20</v>
      </c>
      <c r="O24" s="734"/>
      <c r="P24" s="734"/>
      <c r="Q24" s="734"/>
      <c r="R24" s="450"/>
      <c r="S24" s="450"/>
      <c r="T24" s="914"/>
      <c r="U24" s="915"/>
      <c r="V24" s="710"/>
      <c r="W24" s="714">
        <v>200</v>
      </c>
      <c r="X24" s="714">
        <v>200</v>
      </c>
      <c r="Y24" s="714">
        <v>200</v>
      </c>
      <c r="Z24" s="714">
        <v>100</v>
      </c>
      <c r="AA24" s="714">
        <v>100</v>
      </c>
      <c r="AB24" s="714">
        <v>50</v>
      </c>
      <c r="AC24" s="714">
        <v>50</v>
      </c>
      <c r="AD24" s="714">
        <v>20</v>
      </c>
      <c r="AE24" s="714">
        <v>20</v>
      </c>
      <c r="AF24" s="714">
        <v>20</v>
      </c>
      <c r="AG24" s="713"/>
      <c r="AH24" s="713"/>
      <c r="AI24" s="710"/>
      <c r="AJ24" s="710"/>
      <c r="AK24" s="710"/>
      <c r="AL24" s="710"/>
      <c r="AM24" s="710"/>
      <c r="AN24" s="710"/>
      <c r="AO24" s="332"/>
      <c r="AP24" s="332"/>
      <c r="AQ24" s="332"/>
      <c r="AR24" s="332"/>
      <c r="AS24" s="332"/>
      <c r="AT24" s="332"/>
    </row>
    <row r="25" spans="1:46" s="273" customFormat="1" ht="9" customHeight="1">
      <c r="A25" s="923"/>
      <c r="B25" s="924" t="s">
        <v>4687</v>
      </c>
      <c r="C25" s="925" t="s">
        <v>4688</v>
      </c>
      <c r="D25" s="283"/>
      <c r="E25" s="310">
        <f t="shared" ref="E25:N25" si="49">$S$1*W25</f>
        <v>12595.76</v>
      </c>
      <c r="F25" s="310">
        <f t="shared" si="49"/>
        <v>14103.67</v>
      </c>
      <c r="G25" s="310">
        <f t="shared" si="49"/>
        <v>30218.17</v>
      </c>
      <c r="H25" s="310">
        <f t="shared" si="49"/>
        <v>74448.84</v>
      </c>
      <c r="I25" s="310">
        <f t="shared" si="49"/>
        <v>55408.55</v>
      </c>
      <c r="J25" s="310">
        <f t="shared" si="49"/>
        <v>71097.55</v>
      </c>
      <c r="K25" s="310">
        <f t="shared" si="49"/>
        <v>94023.14</v>
      </c>
      <c r="L25" s="310">
        <f t="shared" si="49"/>
        <v>142720.73000000001</v>
      </c>
      <c r="M25" s="310">
        <f t="shared" si="49"/>
        <v>185601.68</v>
      </c>
      <c r="N25" s="310">
        <f t="shared" si="49"/>
        <v>268981.15000000002</v>
      </c>
      <c r="O25" s="733"/>
      <c r="P25" s="733"/>
      <c r="Q25" s="733"/>
      <c r="R25" s="388"/>
      <c r="S25" s="388"/>
      <c r="T25" s="914" t="s">
        <v>4687</v>
      </c>
      <c r="U25" s="916" t="s">
        <v>4688</v>
      </c>
      <c r="V25" s="710"/>
      <c r="W25" s="713">
        <v>12595.76</v>
      </c>
      <c r="X25" s="713">
        <v>14103.67</v>
      </c>
      <c r="Y25" s="713">
        <v>30218.17</v>
      </c>
      <c r="Z25" s="713">
        <v>74448.84</v>
      </c>
      <c r="AA25" s="713">
        <v>55408.55</v>
      </c>
      <c r="AB25" s="713">
        <v>71097.55</v>
      </c>
      <c r="AC25" s="713">
        <v>94023.14</v>
      </c>
      <c r="AD25" s="713">
        <v>142720.73000000001</v>
      </c>
      <c r="AE25" s="713">
        <v>185601.68</v>
      </c>
      <c r="AF25" s="713">
        <v>268981.15000000002</v>
      </c>
      <c r="AG25" s="713"/>
      <c r="AH25" s="713"/>
      <c r="AI25" s="710"/>
      <c r="AJ25" s="710"/>
      <c r="AK25" s="710"/>
      <c r="AL25" s="710"/>
      <c r="AM25" s="710"/>
      <c r="AN25" s="710"/>
      <c r="AO25" s="332"/>
      <c r="AP25" s="332"/>
      <c r="AQ25" s="332"/>
      <c r="AR25" s="332"/>
      <c r="AS25" s="332"/>
      <c r="AT25" s="332"/>
    </row>
    <row r="26" spans="1:46" s="273" customFormat="1" ht="9" customHeight="1">
      <c r="A26" s="923"/>
      <c r="B26" s="924"/>
      <c r="C26" s="925"/>
      <c r="D26" s="282"/>
      <c r="E26" s="311">
        <f t="shared" ref="E26" si="50">W26</f>
        <v>200</v>
      </c>
      <c r="F26" s="311">
        <f t="shared" ref="F26" si="51">X26</f>
        <v>200</v>
      </c>
      <c r="G26" s="311">
        <f t="shared" ref="G26" si="52">Y26</f>
        <v>100</v>
      </c>
      <c r="H26" s="311">
        <f t="shared" ref="H26" si="53">Z26</f>
        <v>100</v>
      </c>
      <c r="I26" s="311">
        <f t="shared" ref="I26" si="54">AA26</f>
        <v>50</v>
      </c>
      <c r="J26" s="311">
        <f t="shared" ref="J26" si="55">AB26</f>
        <v>50</v>
      </c>
      <c r="K26" s="311">
        <f t="shared" ref="K26" si="56">AC26</f>
        <v>50</v>
      </c>
      <c r="L26" s="311">
        <f t="shared" ref="L26" si="57">AD26</f>
        <v>20</v>
      </c>
      <c r="M26" s="311">
        <f t="shared" ref="M26" si="58">AE26</f>
        <v>20</v>
      </c>
      <c r="N26" s="311">
        <f t="shared" ref="N26" si="59">AF26</f>
        <v>20</v>
      </c>
      <c r="O26" s="734"/>
      <c r="P26" s="734"/>
      <c r="Q26" s="734"/>
      <c r="R26" s="450"/>
      <c r="S26" s="450"/>
      <c r="T26" s="914"/>
      <c r="U26" s="916"/>
      <c r="V26" s="710"/>
      <c r="W26" s="714">
        <v>200</v>
      </c>
      <c r="X26" s="714">
        <v>200</v>
      </c>
      <c r="Y26" s="714">
        <v>100</v>
      </c>
      <c r="Z26" s="714">
        <v>100</v>
      </c>
      <c r="AA26" s="714">
        <v>50</v>
      </c>
      <c r="AB26" s="714">
        <v>50</v>
      </c>
      <c r="AC26" s="714">
        <v>50</v>
      </c>
      <c r="AD26" s="714">
        <v>20</v>
      </c>
      <c r="AE26" s="714">
        <v>20</v>
      </c>
      <c r="AF26" s="714">
        <v>20</v>
      </c>
      <c r="AG26" s="713"/>
      <c r="AH26" s="713"/>
      <c r="AI26" s="710"/>
      <c r="AJ26" s="710"/>
      <c r="AK26" s="710"/>
      <c r="AL26" s="710"/>
      <c r="AM26" s="710"/>
      <c r="AN26" s="710"/>
      <c r="AO26" s="332"/>
      <c r="AP26" s="332"/>
      <c r="AQ26" s="332"/>
      <c r="AR26" s="332"/>
      <c r="AS26" s="332"/>
      <c r="AT26" s="332"/>
    </row>
    <row r="27" spans="1:46" s="273" customFormat="1" ht="9" customHeight="1">
      <c r="A27" s="923"/>
      <c r="B27" s="924" t="s">
        <v>4689</v>
      </c>
      <c r="C27" s="925" t="s">
        <v>4690</v>
      </c>
      <c r="D27" s="283"/>
      <c r="E27" s="310">
        <f t="shared" ref="E27:N27" si="60">$S$1*W27</f>
        <v>13844.71</v>
      </c>
      <c r="F27" s="310">
        <f t="shared" si="60"/>
        <v>22662.77</v>
      </c>
      <c r="G27" s="310">
        <f t="shared" si="60"/>
        <v>32745.78</v>
      </c>
      <c r="H27" s="310">
        <f t="shared" si="60"/>
        <v>43656.09</v>
      </c>
      <c r="I27" s="310">
        <f t="shared" si="60"/>
        <v>60435.199999999997</v>
      </c>
      <c r="J27" s="310">
        <f t="shared" si="60"/>
        <v>78820.92</v>
      </c>
      <c r="K27" s="310">
        <f t="shared" si="60"/>
        <v>100750.1</v>
      </c>
      <c r="L27" s="310">
        <f t="shared" si="60"/>
        <v>155316.49</v>
      </c>
      <c r="M27" s="310">
        <f t="shared" si="60"/>
        <v>218264.45</v>
      </c>
      <c r="N27" s="310">
        <f t="shared" si="60"/>
        <v>285281.49</v>
      </c>
      <c r="O27" s="733"/>
      <c r="P27" s="733"/>
      <c r="Q27" s="733"/>
      <c r="R27" s="388"/>
      <c r="S27" s="388"/>
      <c r="T27" s="914" t="s">
        <v>4689</v>
      </c>
      <c r="U27" s="916" t="s">
        <v>4690</v>
      </c>
      <c r="V27" s="710"/>
      <c r="W27" s="713">
        <v>13844.71</v>
      </c>
      <c r="X27" s="713">
        <v>22662.77</v>
      </c>
      <c r="Y27" s="713">
        <v>32745.78</v>
      </c>
      <c r="Z27" s="713">
        <v>43656.09</v>
      </c>
      <c r="AA27" s="713">
        <v>60435.199999999997</v>
      </c>
      <c r="AB27" s="713">
        <v>78820.92</v>
      </c>
      <c r="AC27" s="713">
        <v>100750.1</v>
      </c>
      <c r="AD27" s="713">
        <v>155316.49</v>
      </c>
      <c r="AE27" s="713">
        <v>218264.45</v>
      </c>
      <c r="AF27" s="713">
        <v>285281.49</v>
      </c>
      <c r="AG27" s="713"/>
      <c r="AH27" s="713"/>
      <c r="AI27" s="710"/>
      <c r="AJ27" s="710"/>
      <c r="AK27" s="710"/>
      <c r="AL27" s="710"/>
      <c r="AM27" s="710"/>
      <c r="AN27" s="710"/>
      <c r="AO27" s="332"/>
      <c r="AP27" s="332"/>
      <c r="AQ27" s="332"/>
      <c r="AR27" s="332"/>
      <c r="AS27" s="332"/>
      <c r="AT27" s="332"/>
    </row>
    <row r="28" spans="1:46" s="273" customFormat="1" ht="9" customHeight="1">
      <c r="A28" s="286"/>
      <c r="B28" s="924"/>
      <c r="C28" s="925"/>
      <c r="D28" s="282"/>
      <c r="E28" s="311">
        <f t="shared" ref="E28" si="61">W28</f>
        <v>200</v>
      </c>
      <c r="F28" s="311">
        <f t="shared" ref="F28" si="62">X28</f>
        <v>100</v>
      </c>
      <c r="G28" s="311">
        <f t="shared" ref="G28" si="63">Y28</f>
        <v>100</v>
      </c>
      <c r="H28" s="311">
        <f t="shared" ref="H28" si="64">Z28</f>
        <v>100</v>
      </c>
      <c r="I28" s="311">
        <f t="shared" ref="I28" si="65">AA28</f>
        <v>50</v>
      </c>
      <c r="J28" s="311">
        <f t="shared" ref="J28" si="66">AB28</f>
        <v>50</v>
      </c>
      <c r="K28" s="311">
        <f t="shared" ref="K28" si="67">AC28</f>
        <v>50</v>
      </c>
      <c r="L28" s="311">
        <f t="shared" ref="L28" si="68">AD28</f>
        <v>20</v>
      </c>
      <c r="M28" s="311">
        <f t="shared" ref="M28" si="69">AE28</f>
        <v>20</v>
      </c>
      <c r="N28" s="311">
        <f t="shared" ref="N28" si="70">AF28</f>
        <v>20</v>
      </c>
      <c r="O28" s="734"/>
      <c r="P28" s="734"/>
      <c r="Q28" s="734"/>
      <c r="R28" s="450"/>
      <c r="S28" s="450"/>
      <c r="T28" s="914"/>
      <c r="U28" s="916"/>
      <c r="V28" s="710"/>
      <c r="W28" s="714">
        <v>200</v>
      </c>
      <c r="X28" s="714">
        <v>100</v>
      </c>
      <c r="Y28" s="714">
        <v>100</v>
      </c>
      <c r="Z28" s="714">
        <v>100</v>
      </c>
      <c r="AA28" s="714">
        <v>50</v>
      </c>
      <c r="AB28" s="714">
        <v>50</v>
      </c>
      <c r="AC28" s="714">
        <v>50</v>
      </c>
      <c r="AD28" s="714">
        <v>20</v>
      </c>
      <c r="AE28" s="714">
        <v>20</v>
      </c>
      <c r="AF28" s="714">
        <v>20</v>
      </c>
      <c r="AG28" s="713"/>
      <c r="AH28" s="713"/>
      <c r="AI28" s="710"/>
      <c r="AJ28" s="710"/>
      <c r="AK28" s="710"/>
      <c r="AL28" s="710"/>
      <c r="AM28" s="710"/>
      <c r="AN28" s="710"/>
      <c r="AO28" s="332"/>
      <c r="AP28" s="332"/>
      <c r="AQ28" s="332"/>
      <c r="AR28" s="332"/>
      <c r="AS28" s="332"/>
      <c r="AT28" s="332"/>
    </row>
    <row r="29" spans="1:46" s="273" customFormat="1" ht="9" customHeight="1">
      <c r="A29" s="287"/>
      <c r="B29" s="924" t="s">
        <v>4691</v>
      </c>
      <c r="C29" s="925" t="s">
        <v>4692</v>
      </c>
      <c r="D29" s="283"/>
      <c r="E29" s="310">
        <f t="shared" ref="E29:N29" si="71">$S$1*W29</f>
        <v>15108.52</v>
      </c>
      <c r="F29" s="310">
        <f t="shared" si="71"/>
        <v>24348.23</v>
      </c>
      <c r="G29" s="310">
        <f t="shared" si="71"/>
        <v>35258.53</v>
      </c>
      <c r="H29" s="310">
        <f t="shared" si="71"/>
        <v>48696.45</v>
      </c>
      <c r="I29" s="310">
        <f t="shared" si="71"/>
        <v>65476.71</v>
      </c>
      <c r="J29" s="310">
        <f t="shared" si="71"/>
        <v>87373.88</v>
      </c>
      <c r="K29" s="310">
        <f t="shared" si="71"/>
        <v>110817.11</v>
      </c>
      <c r="L29" s="310">
        <f t="shared" si="71"/>
        <v>163712.91</v>
      </c>
      <c r="M29" s="310">
        <f t="shared" si="71"/>
        <v>230845.36</v>
      </c>
      <c r="N29" s="310">
        <f t="shared" si="71"/>
        <v>301581.82</v>
      </c>
      <c r="O29" s="733"/>
      <c r="P29" s="733"/>
      <c r="Q29" s="733"/>
      <c r="R29" s="388"/>
      <c r="S29" s="388"/>
      <c r="T29" s="914" t="s">
        <v>4691</v>
      </c>
      <c r="U29" s="916" t="s">
        <v>4692</v>
      </c>
      <c r="V29" s="710"/>
      <c r="W29" s="713">
        <v>15108.52</v>
      </c>
      <c r="X29" s="713">
        <v>24348.23</v>
      </c>
      <c r="Y29" s="713">
        <v>35258.53</v>
      </c>
      <c r="Z29" s="713">
        <v>48696.45</v>
      </c>
      <c r="AA29" s="713">
        <v>65476.71</v>
      </c>
      <c r="AB29" s="713">
        <v>87373.88</v>
      </c>
      <c r="AC29" s="713">
        <v>110817.11</v>
      </c>
      <c r="AD29" s="713">
        <v>163712.91</v>
      </c>
      <c r="AE29" s="713">
        <v>230845.36</v>
      </c>
      <c r="AF29" s="713">
        <v>301581.82</v>
      </c>
      <c r="AG29" s="713"/>
      <c r="AH29" s="713"/>
      <c r="AI29" s="710"/>
      <c r="AJ29" s="710"/>
      <c r="AK29" s="710"/>
      <c r="AL29" s="710"/>
      <c r="AM29" s="710"/>
      <c r="AN29" s="710"/>
      <c r="AO29" s="332"/>
      <c r="AP29" s="332"/>
      <c r="AQ29" s="332"/>
      <c r="AR29" s="332"/>
      <c r="AS29" s="332"/>
      <c r="AT29" s="332"/>
    </row>
    <row r="30" spans="1:46" s="273" customFormat="1" ht="9" customHeight="1">
      <c r="A30" s="287"/>
      <c r="B30" s="924"/>
      <c r="C30" s="925"/>
      <c r="D30" s="282"/>
      <c r="E30" s="311">
        <f t="shared" ref="E30" si="72">W30</f>
        <v>100</v>
      </c>
      <c r="F30" s="311">
        <f t="shared" ref="F30" si="73">X30</f>
        <v>100</v>
      </c>
      <c r="G30" s="311">
        <f t="shared" ref="G30" si="74">Y30</f>
        <v>100</v>
      </c>
      <c r="H30" s="311">
        <f t="shared" ref="H30" si="75">Z30</f>
        <v>100</v>
      </c>
      <c r="I30" s="311">
        <f t="shared" ref="I30" si="76">AA30</f>
        <v>50</v>
      </c>
      <c r="J30" s="311">
        <f t="shared" ref="J30" si="77">AB30</f>
        <v>50</v>
      </c>
      <c r="K30" s="311">
        <f t="shared" ref="K30" si="78">AC30</f>
        <v>50</v>
      </c>
      <c r="L30" s="311">
        <f t="shared" ref="L30" si="79">AD30</f>
        <v>20</v>
      </c>
      <c r="M30" s="311">
        <f t="shared" ref="M30" si="80">AE30</f>
        <v>20</v>
      </c>
      <c r="N30" s="311">
        <f t="shared" ref="N30" si="81">AF30</f>
        <v>20</v>
      </c>
      <c r="O30" s="734"/>
      <c r="P30" s="734"/>
      <c r="Q30" s="734"/>
      <c r="R30" s="450"/>
      <c r="S30" s="450"/>
      <c r="T30" s="914"/>
      <c r="U30" s="916"/>
      <c r="V30" s="710"/>
      <c r="W30" s="714">
        <v>100</v>
      </c>
      <c r="X30" s="714">
        <v>100</v>
      </c>
      <c r="Y30" s="714">
        <v>100</v>
      </c>
      <c r="Z30" s="714">
        <v>100</v>
      </c>
      <c r="AA30" s="714">
        <v>50</v>
      </c>
      <c r="AB30" s="714">
        <v>50</v>
      </c>
      <c r="AC30" s="714">
        <v>50</v>
      </c>
      <c r="AD30" s="714">
        <v>20</v>
      </c>
      <c r="AE30" s="714">
        <v>20</v>
      </c>
      <c r="AF30" s="714">
        <v>20</v>
      </c>
      <c r="AG30" s="713"/>
      <c r="AH30" s="713"/>
      <c r="AI30" s="710"/>
      <c r="AJ30" s="710"/>
      <c r="AK30" s="710"/>
      <c r="AL30" s="710"/>
      <c r="AM30" s="710"/>
      <c r="AN30" s="710"/>
      <c r="AO30" s="332"/>
      <c r="AP30" s="332"/>
      <c r="AQ30" s="332"/>
      <c r="AR30" s="332"/>
      <c r="AS30" s="332"/>
      <c r="AT30" s="332"/>
    </row>
    <row r="31" spans="1:46" s="273" customFormat="1" ht="9" customHeight="1">
      <c r="A31" s="287"/>
      <c r="B31" s="924" t="s">
        <v>4693</v>
      </c>
      <c r="C31" s="926">
        <v>3</v>
      </c>
      <c r="D31" s="283"/>
      <c r="E31" s="310">
        <f t="shared" ref="E31:N31" si="82">$S$1*W31</f>
        <v>16793.97</v>
      </c>
      <c r="F31" s="310">
        <f t="shared" si="82"/>
        <v>26774.14</v>
      </c>
      <c r="G31" s="310">
        <f t="shared" si="82"/>
        <v>38614.58</v>
      </c>
      <c r="H31" s="310">
        <f t="shared" si="82"/>
        <v>52052.5</v>
      </c>
      <c r="I31" s="310">
        <f t="shared" si="82"/>
        <v>705198.21</v>
      </c>
      <c r="J31" s="310">
        <f t="shared" si="82"/>
        <v>94237.96</v>
      </c>
      <c r="K31" s="310">
        <f t="shared" si="82"/>
        <v>113331</v>
      </c>
      <c r="L31" s="310">
        <f t="shared" si="82"/>
        <v>176308.67</v>
      </c>
      <c r="M31" s="310">
        <f t="shared" si="82"/>
        <v>247639.32</v>
      </c>
      <c r="N31" s="310">
        <f t="shared" si="82"/>
        <v>335808.51</v>
      </c>
      <c r="O31" s="733"/>
      <c r="P31" s="733"/>
      <c r="Q31" s="733"/>
      <c r="R31" s="388"/>
      <c r="S31" s="388"/>
      <c r="T31" s="914" t="s">
        <v>4693</v>
      </c>
      <c r="U31" s="915">
        <v>3</v>
      </c>
      <c r="V31" s="710"/>
      <c r="W31" s="713">
        <v>16793.97</v>
      </c>
      <c r="X31" s="713">
        <v>26774.14</v>
      </c>
      <c r="Y31" s="713">
        <v>38614.58</v>
      </c>
      <c r="Z31" s="713">
        <v>52052.5</v>
      </c>
      <c r="AA31" s="713">
        <v>705198.21</v>
      </c>
      <c r="AB31" s="713">
        <v>94237.96</v>
      </c>
      <c r="AC31" s="713">
        <v>113331</v>
      </c>
      <c r="AD31" s="713">
        <v>176308.67</v>
      </c>
      <c r="AE31" s="713">
        <v>247639.32</v>
      </c>
      <c r="AF31" s="713">
        <v>335808.51</v>
      </c>
      <c r="AG31" s="713"/>
      <c r="AH31" s="713"/>
      <c r="AI31" s="710"/>
      <c r="AJ31" s="710"/>
      <c r="AK31" s="710"/>
      <c r="AL31" s="710"/>
      <c r="AM31" s="710"/>
      <c r="AN31" s="710"/>
      <c r="AO31" s="332"/>
      <c r="AP31" s="332"/>
      <c r="AQ31" s="332"/>
      <c r="AR31" s="332"/>
      <c r="AS31" s="332"/>
      <c r="AT31" s="332"/>
    </row>
    <row r="32" spans="1:46" s="273" customFormat="1" ht="9" customHeight="1">
      <c r="A32" s="287"/>
      <c r="B32" s="924"/>
      <c r="C32" s="926"/>
      <c r="D32" s="282"/>
      <c r="E32" s="311">
        <f t="shared" ref="E32" si="83">W32</f>
        <v>100</v>
      </c>
      <c r="F32" s="311">
        <f t="shared" ref="F32" si="84">X32</f>
        <v>100</v>
      </c>
      <c r="G32" s="311">
        <f t="shared" ref="G32" si="85">Y32</f>
        <v>100</v>
      </c>
      <c r="H32" s="311">
        <f t="shared" ref="H32" si="86">Z32</f>
        <v>100</v>
      </c>
      <c r="I32" s="311">
        <f t="shared" ref="I32" si="87">AA32</f>
        <v>50</v>
      </c>
      <c r="J32" s="311">
        <f t="shared" ref="J32" si="88">AB32</f>
        <v>50</v>
      </c>
      <c r="K32" s="311">
        <f t="shared" ref="K32" si="89">AC32</f>
        <v>20</v>
      </c>
      <c r="L32" s="311">
        <f t="shared" ref="L32" si="90">AD32</f>
        <v>20</v>
      </c>
      <c r="M32" s="311">
        <f t="shared" ref="M32" si="91">AE32</f>
        <v>20</v>
      </c>
      <c r="N32" s="311">
        <f t="shared" ref="N32" si="92">AF32</f>
        <v>10</v>
      </c>
      <c r="O32" s="734"/>
      <c r="P32" s="734"/>
      <c r="Q32" s="734"/>
      <c r="R32" s="450"/>
      <c r="S32" s="450"/>
      <c r="T32" s="914"/>
      <c r="U32" s="915"/>
      <c r="V32" s="710"/>
      <c r="W32" s="714">
        <v>100</v>
      </c>
      <c r="X32" s="714">
        <v>100</v>
      </c>
      <c r="Y32" s="714">
        <v>100</v>
      </c>
      <c r="Z32" s="714">
        <v>100</v>
      </c>
      <c r="AA32" s="714">
        <v>50</v>
      </c>
      <c r="AB32" s="714">
        <v>50</v>
      </c>
      <c r="AC32" s="714">
        <v>20</v>
      </c>
      <c r="AD32" s="714">
        <v>20</v>
      </c>
      <c r="AE32" s="714">
        <v>20</v>
      </c>
      <c r="AF32" s="714">
        <v>10</v>
      </c>
      <c r="AG32" s="713"/>
      <c r="AH32" s="713"/>
      <c r="AI32" s="710"/>
      <c r="AJ32" s="710"/>
      <c r="AK32" s="710"/>
      <c r="AL32" s="710"/>
      <c r="AM32" s="710"/>
      <c r="AN32" s="710"/>
      <c r="AO32" s="332"/>
      <c r="AP32" s="332"/>
      <c r="AQ32" s="332"/>
      <c r="AR32" s="332"/>
      <c r="AS32" s="332"/>
      <c r="AT32" s="332"/>
    </row>
    <row r="33" spans="1:46" s="273" customFormat="1" ht="9" customHeight="1">
      <c r="A33" s="287"/>
      <c r="B33" s="924" t="s">
        <v>4694</v>
      </c>
      <c r="C33" s="925" t="s">
        <v>4695</v>
      </c>
      <c r="D33" s="283"/>
      <c r="E33" s="310">
        <f t="shared" ref="E33:N33" si="93">$S$1*W33</f>
        <v>17622.41</v>
      </c>
      <c r="F33" s="310">
        <f t="shared" si="93"/>
        <v>30218.17</v>
      </c>
      <c r="G33" s="310">
        <f t="shared" si="93"/>
        <v>41970.64</v>
      </c>
      <c r="H33" s="310">
        <f t="shared" si="93"/>
        <v>55408.55</v>
      </c>
      <c r="I33" s="310">
        <f t="shared" si="93"/>
        <v>77229.17</v>
      </c>
      <c r="J33" s="310">
        <f t="shared" si="93"/>
        <v>102805.78</v>
      </c>
      <c r="K33" s="310">
        <f t="shared" si="93"/>
        <v>121727.41</v>
      </c>
      <c r="L33" s="310">
        <f t="shared" si="93"/>
        <v>188889.57</v>
      </c>
      <c r="M33" s="310">
        <f t="shared" si="93"/>
        <v>264434.44</v>
      </c>
      <c r="N33" s="310">
        <f t="shared" si="93"/>
        <v>369396.45</v>
      </c>
      <c r="O33" s="733"/>
      <c r="P33" s="733"/>
      <c r="Q33" s="733"/>
      <c r="R33" s="388"/>
      <c r="S33" s="388"/>
      <c r="T33" s="914" t="s">
        <v>4694</v>
      </c>
      <c r="U33" s="916" t="s">
        <v>4695</v>
      </c>
      <c r="V33" s="710"/>
      <c r="W33" s="713">
        <v>17622.41</v>
      </c>
      <c r="X33" s="713">
        <v>30218.17</v>
      </c>
      <c r="Y33" s="713">
        <v>41970.64</v>
      </c>
      <c r="Z33" s="713">
        <v>55408.55</v>
      </c>
      <c r="AA33" s="713">
        <v>77229.17</v>
      </c>
      <c r="AB33" s="713">
        <v>102805.78</v>
      </c>
      <c r="AC33" s="713">
        <v>121727.41</v>
      </c>
      <c r="AD33" s="713">
        <v>188889.57</v>
      </c>
      <c r="AE33" s="713">
        <v>264434.44</v>
      </c>
      <c r="AF33" s="713">
        <v>369396.45</v>
      </c>
      <c r="AG33" s="713"/>
      <c r="AH33" s="713"/>
      <c r="AI33" s="710"/>
      <c r="AJ33" s="710"/>
      <c r="AK33" s="710"/>
      <c r="AL33" s="710"/>
      <c r="AM33" s="710"/>
      <c r="AN33" s="710"/>
      <c r="AO33" s="332"/>
      <c r="AP33" s="332"/>
      <c r="AQ33" s="332"/>
      <c r="AR33" s="332"/>
      <c r="AS33" s="332"/>
      <c r="AT33" s="332"/>
    </row>
    <row r="34" spans="1:46" s="273" customFormat="1" ht="9" customHeight="1">
      <c r="A34" s="287"/>
      <c r="B34" s="924"/>
      <c r="C34" s="925"/>
      <c r="D34" s="282"/>
      <c r="E34" s="311">
        <f t="shared" ref="E34" si="94">W34</f>
        <v>100</v>
      </c>
      <c r="F34" s="311">
        <f t="shared" ref="F34" si="95">X34</f>
        <v>100</v>
      </c>
      <c r="G34" s="311">
        <f t="shared" ref="G34" si="96">Y34</f>
        <v>100</v>
      </c>
      <c r="H34" s="311">
        <f t="shared" ref="H34" si="97">Z34</f>
        <v>50</v>
      </c>
      <c r="I34" s="311">
        <f t="shared" ref="I34" si="98">AA34</f>
        <v>50</v>
      </c>
      <c r="J34" s="311">
        <f t="shared" ref="J34" si="99">AB34</f>
        <v>50</v>
      </c>
      <c r="K34" s="311">
        <f t="shared" ref="K34" si="100">AC34</f>
        <v>20</v>
      </c>
      <c r="L34" s="311">
        <f t="shared" ref="L34" si="101">AD34</f>
        <v>20</v>
      </c>
      <c r="M34" s="311">
        <f t="shared" ref="M34" si="102">AE34</f>
        <v>20</v>
      </c>
      <c r="N34" s="311">
        <f t="shared" ref="N34" si="103">AF34</f>
        <v>10</v>
      </c>
      <c r="O34" s="734"/>
      <c r="P34" s="734"/>
      <c r="Q34" s="734"/>
      <c r="R34" s="450"/>
      <c r="S34" s="450"/>
      <c r="T34" s="914"/>
      <c r="U34" s="916"/>
      <c r="V34" s="710"/>
      <c r="W34" s="714">
        <v>100</v>
      </c>
      <c r="X34" s="714">
        <v>100</v>
      </c>
      <c r="Y34" s="714">
        <v>100</v>
      </c>
      <c r="Z34" s="714">
        <v>50</v>
      </c>
      <c r="AA34" s="714">
        <v>50</v>
      </c>
      <c r="AB34" s="714">
        <v>50</v>
      </c>
      <c r="AC34" s="714">
        <v>20</v>
      </c>
      <c r="AD34" s="714">
        <v>20</v>
      </c>
      <c r="AE34" s="714">
        <v>20</v>
      </c>
      <c r="AF34" s="714">
        <v>10</v>
      </c>
      <c r="AG34" s="713"/>
      <c r="AH34" s="713"/>
      <c r="AI34" s="710"/>
      <c r="AJ34" s="710"/>
      <c r="AK34" s="710"/>
      <c r="AL34" s="710"/>
      <c r="AM34" s="710"/>
      <c r="AN34" s="710"/>
      <c r="AO34" s="332"/>
      <c r="AP34" s="332"/>
      <c r="AQ34" s="332"/>
      <c r="AR34" s="332"/>
      <c r="AS34" s="332"/>
      <c r="AT34" s="332"/>
    </row>
    <row r="35" spans="1:46" s="273" customFormat="1" ht="9" customHeight="1">
      <c r="A35" s="287"/>
      <c r="B35" s="924" t="s">
        <v>4696</v>
      </c>
      <c r="C35" s="925" t="s">
        <v>4697</v>
      </c>
      <c r="D35" s="283"/>
      <c r="E35" s="310">
        <f t="shared" ref="E35:N35" si="104">$S$1*W35</f>
        <v>18464.57</v>
      </c>
      <c r="F35" s="310">
        <f t="shared" si="104"/>
        <v>30218.17</v>
      </c>
      <c r="G35" s="310">
        <f t="shared" si="104"/>
        <v>43656.09</v>
      </c>
      <c r="H35" s="310">
        <f t="shared" si="104"/>
        <v>58764.6</v>
      </c>
      <c r="I35" s="310">
        <f t="shared" si="104"/>
        <v>80585.22</v>
      </c>
      <c r="J35" s="310">
        <f t="shared" si="104"/>
        <v>106230.39</v>
      </c>
      <c r="K35" s="310">
        <f t="shared" si="104"/>
        <v>134323.18</v>
      </c>
      <c r="L35" s="310">
        <f t="shared" si="104"/>
        <v>201485.34</v>
      </c>
      <c r="M35" s="310">
        <f t="shared" si="104"/>
        <v>285411.75</v>
      </c>
      <c r="N35" s="310">
        <f t="shared" si="104"/>
        <v>385319.7</v>
      </c>
      <c r="O35" s="733"/>
      <c r="P35" s="733"/>
      <c r="Q35" s="733"/>
      <c r="R35" s="388"/>
      <c r="S35" s="388"/>
      <c r="T35" s="914" t="s">
        <v>4696</v>
      </c>
      <c r="U35" s="916" t="s">
        <v>4697</v>
      </c>
      <c r="V35" s="710"/>
      <c r="W35" s="713">
        <v>18464.57</v>
      </c>
      <c r="X35" s="713">
        <v>30218.17</v>
      </c>
      <c r="Y35" s="713">
        <v>43656.09</v>
      </c>
      <c r="Z35" s="713">
        <v>58764.6</v>
      </c>
      <c r="AA35" s="713">
        <v>80585.22</v>
      </c>
      <c r="AB35" s="713">
        <v>106230.39</v>
      </c>
      <c r="AC35" s="713">
        <v>134323.18</v>
      </c>
      <c r="AD35" s="713">
        <v>201485.34</v>
      </c>
      <c r="AE35" s="713">
        <v>285411.75</v>
      </c>
      <c r="AF35" s="713">
        <v>385319.7</v>
      </c>
      <c r="AG35" s="713"/>
      <c r="AH35" s="713"/>
      <c r="AI35" s="710"/>
      <c r="AJ35" s="710"/>
      <c r="AK35" s="710"/>
      <c r="AL35" s="710"/>
      <c r="AM35" s="710"/>
      <c r="AN35" s="710"/>
      <c r="AO35" s="332"/>
      <c r="AP35" s="332"/>
      <c r="AQ35" s="332"/>
      <c r="AR35" s="332"/>
      <c r="AS35" s="332"/>
      <c r="AT35" s="332"/>
    </row>
    <row r="36" spans="1:46" s="273" customFormat="1" ht="9" customHeight="1">
      <c r="A36" s="287"/>
      <c r="B36" s="924"/>
      <c r="C36" s="925"/>
      <c r="D36" s="282"/>
      <c r="E36" s="311">
        <f t="shared" ref="E36" si="105">W36</f>
        <v>100</v>
      </c>
      <c r="F36" s="311">
        <f t="shared" ref="F36" si="106">X36</f>
        <v>100</v>
      </c>
      <c r="G36" s="311">
        <f t="shared" ref="G36" si="107">Y36</f>
        <v>100</v>
      </c>
      <c r="H36" s="311">
        <f t="shared" ref="H36" si="108">Z36</f>
        <v>50</v>
      </c>
      <c r="I36" s="311">
        <f t="shared" ref="I36" si="109">AA36</f>
        <v>50</v>
      </c>
      <c r="J36" s="311">
        <f t="shared" ref="J36" si="110">AB36</f>
        <v>50</v>
      </c>
      <c r="K36" s="311">
        <f t="shared" ref="K36" si="111">AC36</f>
        <v>20</v>
      </c>
      <c r="L36" s="311">
        <f t="shared" ref="L36" si="112">AD36</f>
        <v>20</v>
      </c>
      <c r="M36" s="311">
        <f t="shared" ref="M36" si="113">AE36</f>
        <v>20</v>
      </c>
      <c r="N36" s="311">
        <f t="shared" ref="N36" si="114">AF36</f>
        <v>10</v>
      </c>
      <c r="O36" s="734"/>
      <c r="P36" s="734"/>
      <c r="Q36" s="734"/>
      <c r="R36" s="450"/>
      <c r="S36" s="450"/>
      <c r="T36" s="914"/>
      <c r="U36" s="916"/>
      <c r="V36" s="710"/>
      <c r="W36" s="714">
        <v>100</v>
      </c>
      <c r="X36" s="714">
        <v>100</v>
      </c>
      <c r="Y36" s="714">
        <v>100</v>
      </c>
      <c r="Z36" s="714">
        <v>50</v>
      </c>
      <c r="AA36" s="714">
        <v>50</v>
      </c>
      <c r="AB36" s="714">
        <v>50</v>
      </c>
      <c r="AC36" s="714">
        <v>20</v>
      </c>
      <c r="AD36" s="714">
        <v>20</v>
      </c>
      <c r="AE36" s="714">
        <v>20</v>
      </c>
      <c r="AF36" s="714">
        <v>10</v>
      </c>
      <c r="AG36" s="713"/>
      <c r="AH36" s="713"/>
      <c r="AI36" s="710"/>
      <c r="AJ36" s="710"/>
      <c r="AK36" s="710"/>
      <c r="AL36" s="710"/>
      <c r="AM36" s="710"/>
      <c r="AN36" s="710"/>
      <c r="AO36" s="332"/>
      <c r="AP36" s="332"/>
      <c r="AQ36" s="332"/>
      <c r="AR36" s="332"/>
      <c r="AS36" s="332"/>
      <c r="AT36" s="332"/>
    </row>
    <row r="37" spans="1:46" s="273" customFormat="1" ht="9" customHeight="1">
      <c r="A37" s="287"/>
      <c r="B37" s="924" t="s">
        <v>4698</v>
      </c>
      <c r="C37" s="926">
        <v>4</v>
      </c>
      <c r="D37" s="283"/>
      <c r="E37" s="310">
        <f t="shared" ref="E37:N37" si="115">$S$1*W37</f>
        <v>20992.17</v>
      </c>
      <c r="F37" s="310">
        <f t="shared" si="115"/>
        <v>34416.379999999997</v>
      </c>
      <c r="G37" s="310">
        <f t="shared" si="115"/>
        <v>49524.89</v>
      </c>
      <c r="H37" s="310">
        <f t="shared" si="115"/>
        <v>67162.16</v>
      </c>
      <c r="I37" s="310">
        <f t="shared" si="115"/>
        <v>92338.83</v>
      </c>
      <c r="J37" s="310">
        <f t="shared" si="115"/>
        <v>119927.69</v>
      </c>
      <c r="K37" s="310">
        <f t="shared" si="115"/>
        <v>146918.94</v>
      </c>
      <c r="L37" s="310">
        <f t="shared" si="115"/>
        <v>222477.51</v>
      </c>
      <c r="M37" s="310">
        <f t="shared" si="115"/>
        <v>310603.28000000003</v>
      </c>
      <c r="N37" s="310">
        <f t="shared" si="115"/>
        <v>419764.64</v>
      </c>
      <c r="O37" s="733"/>
      <c r="P37" s="733"/>
      <c r="Q37" s="733"/>
      <c r="R37" s="388"/>
      <c r="S37" s="388"/>
      <c r="T37" s="914" t="s">
        <v>4698</v>
      </c>
      <c r="U37" s="915">
        <v>4</v>
      </c>
      <c r="V37" s="710"/>
      <c r="W37" s="713">
        <v>20992.17</v>
      </c>
      <c r="X37" s="713">
        <v>34416.379999999997</v>
      </c>
      <c r="Y37" s="713">
        <v>49524.89</v>
      </c>
      <c r="Z37" s="713">
        <v>67162.16</v>
      </c>
      <c r="AA37" s="713">
        <v>92338.83</v>
      </c>
      <c r="AB37" s="713">
        <v>119927.69</v>
      </c>
      <c r="AC37" s="713">
        <v>146918.94</v>
      </c>
      <c r="AD37" s="713">
        <v>222477.51</v>
      </c>
      <c r="AE37" s="713">
        <v>310603.28000000003</v>
      </c>
      <c r="AF37" s="713">
        <v>419764.64</v>
      </c>
      <c r="AG37" s="713"/>
      <c r="AH37" s="713"/>
      <c r="AI37" s="710"/>
      <c r="AJ37" s="710"/>
      <c r="AK37" s="710"/>
      <c r="AL37" s="710"/>
      <c r="AM37" s="710"/>
      <c r="AN37" s="710"/>
      <c r="AO37" s="332"/>
      <c r="AP37" s="332"/>
      <c r="AQ37" s="332"/>
      <c r="AR37" s="332"/>
      <c r="AS37" s="332"/>
      <c r="AT37" s="332"/>
    </row>
    <row r="38" spans="1:46" s="273" customFormat="1" ht="9" customHeight="1">
      <c r="A38" s="287"/>
      <c r="B38" s="924"/>
      <c r="C38" s="926"/>
      <c r="D38" s="282"/>
      <c r="E38" s="311">
        <v>100</v>
      </c>
      <c r="F38" s="311">
        <f t="shared" ref="F38" si="116">X38</f>
        <v>100</v>
      </c>
      <c r="G38" s="311">
        <f t="shared" ref="G38" si="117">Y38</f>
        <v>100</v>
      </c>
      <c r="H38" s="311">
        <f t="shared" ref="H38" si="118">Z38</f>
        <v>50</v>
      </c>
      <c r="I38" s="311">
        <f t="shared" ref="I38" si="119">AA38</f>
        <v>50</v>
      </c>
      <c r="J38" s="311">
        <f t="shared" ref="J38" si="120">AB38</f>
        <v>50</v>
      </c>
      <c r="K38" s="311">
        <f t="shared" ref="K38" si="121">AC38</f>
        <v>20</v>
      </c>
      <c r="L38" s="311">
        <f t="shared" ref="L38" si="122">AD38</f>
        <v>20</v>
      </c>
      <c r="M38" s="311">
        <f t="shared" ref="M38" si="123">AE38</f>
        <v>20</v>
      </c>
      <c r="N38" s="311">
        <f t="shared" ref="N38" si="124">AF38</f>
        <v>10</v>
      </c>
      <c r="O38" s="734"/>
      <c r="P38" s="734"/>
      <c r="Q38" s="734"/>
      <c r="R38" s="450"/>
      <c r="S38" s="450"/>
      <c r="T38" s="914"/>
      <c r="U38" s="915"/>
      <c r="V38" s="710"/>
      <c r="W38" s="714"/>
      <c r="X38" s="714">
        <v>100</v>
      </c>
      <c r="Y38" s="714">
        <v>100</v>
      </c>
      <c r="Z38" s="714">
        <v>50</v>
      </c>
      <c r="AA38" s="714">
        <v>50</v>
      </c>
      <c r="AB38" s="714">
        <v>50</v>
      </c>
      <c r="AC38" s="714">
        <v>20</v>
      </c>
      <c r="AD38" s="714">
        <v>20</v>
      </c>
      <c r="AE38" s="714">
        <v>20</v>
      </c>
      <c r="AF38" s="714">
        <v>10</v>
      </c>
      <c r="AG38" s="713"/>
      <c r="AH38" s="713"/>
      <c r="AI38" s="710"/>
      <c r="AJ38" s="710"/>
      <c r="AK38" s="710"/>
      <c r="AL38" s="710"/>
      <c r="AM38" s="710"/>
      <c r="AN38" s="710"/>
      <c r="AO38" s="332"/>
      <c r="AP38" s="332"/>
      <c r="AQ38" s="332"/>
      <c r="AR38" s="332"/>
      <c r="AS38" s="332"/>
      <c r="AT38" s="332"/>
    </row>
    <row r="39" spans="1:46" s="273" customFormat="1" ht="9" customHeight="1">
      <c r="A39" s="287"/>
      <c r="B39" s="924" t="s">
        <v>4699</v>
      </c>
      <c r="C39" s="925" t="s">
        <v>4700</v>
      </c>
      <c r="D39" s="283"/>
      <c r="E39" s="310"/>
      <c r="F39" s="310">
        <f t="shared" ref="F39:N39" si="125">$S$1*X39</f>
        <v>38614.58</v>
      </c>
      <c r="G39" s="310">
        <f t="shared" si="125"/>
        <v>53723.1</v>
      </c>
      <c r="H39" s="310">
        <f t="shared" si="125"/>
        <v>75558.570000000007</v>
      </c>
      <c r="I39" s="310">
        <f t="shared" si="125"/>
        <v>102420.69</v>
      </c>
      <c r="J39" s="310">
        <f t="shared" si="125"/>
        <v>133639.85</v>
      </c>
      <c r="K39" s="310">
        <f t="shared" si="125"/>
        <v>163712.91</v>
      </c>
      <c r="L39" s="310">
        <f t="shared" si="125"/>
        <v>247669.03</v>
      </c>
      <c r="M39" s="310">
        <f t="shared" si="125"/>
        <v>335779.95</v>
      </c>
      <c r="N39" s="310">
        <f t="shared" si="125"/>
        <v>453352.58</v>
      </c>
      <c r="O39" s="733"/>
      <c r="P39" s="733"/>
      <c r="Q39" s="733"/>
      <c r="R39" s="388"/>
      <c r="S39" s="388"/>
      <c r="T39" s="914" t="s">
        <v>4699</v>
      </c>
      <c r="U39" s="916" t="s">
        <v>4700</v>
      </c>
      <c r="V39" s="710"/>
      <c r="W39" s="713"/>
      <c r="X39" s="713">
        <v>38614.58</v>
      </c>
      <c r="Y39" s="713">
        <v>53723.1</v>
      </c>
      <c r="Z39" s="713">
        <v>75558.570000000007</v>
      </c>
      <c r="AA39" s="713">
        <v>102420.69</v>
      </c>
      <c r="AB39" s="713">
        <v>133639.85</v>
      </c>
      <c r="AC39" s="713">
        <v>163712.91</v>
      </c>
      <c r="AD39" s="713">
        <v>247669.03</v>
      </c>
      <c r="AE39" s="713">
        <v>335779.95</v>
      </c>
      <c r="AF39" s="713">
        <v>453352.58</v>
      </c>
      <c r="AG39" s="713"/>
      <c r="AH39" s="713"/>
      <c r="AI39" s="710"/>
      <c r="AJ39" s="710"/>
      <c r="AK39" s="710"/>
      <c r="AL39" s="710"/>
      <c r="AM39" s="710"/>
      <c r="AN39" s="710"/>
      <c r="AO39" s="332"/>
      <c r="AP39" s="332"/>
      <c r="AQ39" s="332"/>
      <c r="AR39" s="332"/>
      <c r="AS39" s="332"/>
      <c r="AT39" s="332"/>
    </row>
    <row r="40" spans="1:46" s="273" customFormat="1" ht="9" customHeight="1">
      <c r="A40" s="287"/>
      <c r="B40" s="924"/>
      <c r="C40" s="925"/>
      <c r="D40" s="282"/>
      <c r="E40" s="311"/>
      <c r="F40" s="311">
        <f t="shared" ref="F40" si="126">X40</f>
        <v>100</v>
      </c>
      <c r="G40" s="311">
        <f t="shared" ref="G40" si="127">Y40</f>
        <v>50</v>
      </c>
      <c r="H40" s="311">
        <f t="shared" ref="H40" si="128">Z40</f>
        <v>50</v>
      </c>
      <c r="I40" s="311">
        <f t="shared" ref="I40" si="129">AA40</f>
        <v>50</v>
      </c>
      <c r="J40" s="311">
        <f t="shared" ref="J40" si="130">AB40</f>
        <v>50</v>
      </c>
      <c r="K40" s="311">
        <f t="shared" ref="K40" si="131">AC40</f>
        <v>20</v>
      </c>
      <c r="L40" s="311">
        <f t="shared" ref="L40" si="132">AD40</f>
        <v>20</v>
      </c>
      <c r="M40" s="311">
        <f t="shared" ref="M40" si="133">AE40</f>
        <v>10</v>
      </c>
      <c r="N40" s="311">
        <f t="shared" ref="N40" si="134">AF40</f>
        <v>10</v>
      </c>
      <c r="O40" s="734"/>
      <c r="P40" s="734"/>
      <c r="Q40" s="734"/>
      <c r="R40" s="450"/>
      <c r="S40" s="450"/>
      <c r="T40" s="914"/>
      <c r="U40" s="916"/>
      <c r="V40" s="710"/>
      <c r="W40" s="714"/>
      <c r="X40" s="714">
        <v>100</v>
      </c>
      <c r="Y40" s="714">
        <v>50</v>
      </c>
      <c r="Z40" s="714">
        <v>50</v>
      </c>
      <c r="AA40" s="714">
        <v>50</v>
      </c>
      <c r="AB40" s="714">
        <v>50</v>
      </c>
      <c r="AC40" s="714">
        <v>20</v>
      </c>
      <c r="AD40" s="714">
        <v>20</v>
      </c>
      <c r="AE40" s="714">
        <v>10</v>
      </c>
      <c r="AF40" s="714">
        <v>10</v>
      </c>
      <c r="AG40" s="713"/>
      <c r="AH40" s="713"/>
      <c r="AI40" s="710"/>
      <c r="AJ40" s="710"/>
      <c r="AK40" s="710"/>
      <c r="AL40" s="710"/>
      <c r="AM40" s="710"/>
      <c r="AN40" s="710"/>
      <c r="AO40" s="332"/>
      <c r="AP40" s="332"/>
      <c r="AQ40" s="332"/>
      <c r="AR40" s="332"/>
      <c r="AS40" s="332"/>
      <c r="AT40" s="332"/>
    </row>
    <row r="41" spans="1:46" s="273" customFormat="1" ht="9" customHeight="1">
      <c r="A41" s="287"/>
      <c r="B41" s="924" t="s">
        <v>4701</v>
      </c>
      <c r="C41" s="926">
        <v>5</v>
      </c>
      <c r="D41" s="283"/>
      <c r="E41" s="310"/>
      <c r="F41" s="310">
        <f t="shared" ref="F41:N41" si="135">$S$1*X41</f>
        <v>41970.64</v>
      </c>
      <c r="G41" s="310">
        <f t="shared" si="135"/>
        <v>60435.199999999997</v>
      </c>
      <c r="H41" s="310">
        <f t="shared" si="135"/>
        <v>82270.67</v>
      </c>
      <c r="I41" s="310">
        <f t="shared" si="135"/>
        <v>112488.85</v>
      </c>
      <c r="J41" s="310">
        <f t="shared" si="135"/>
        <v>147353.16</v>
      </c>
      <c r="K41" s="310">
        <f t="shared" si="135"/>
        <v>180506.87</v>
      </c>
      <c r="L41" s="310">
        <f t="shared" si="135"/>
        <v>268647.5</v>
      </c>
      <c r="M41" s="310">
        <f t="shared" si="135"/>
        <v>377750.58</v>
      </c>
      <c r="N41" s="310">
        <f t="shared" si="135"/>
        <v>503720.77</v>
      </c>
      <c r="O41" s="733"/>
      <c r="P41" s="733"/>
      <c r="Q41" s="733"/>
      <c r="R41" s="388"/>
      <c r="S41" s="388"/>
      <c r="T41" s="914" t="s">
        <v>4701</v>
      </c>
      <c r="U41" s="915">
        <v>5</v>
      </c>
      <c r="V41" s="710"/>
      <c r="W41" s="713"/>
      <c r="X41" s="713">
        <v>41970.64</v>
      </c>
      <c r="Y41" s="713">
        <v>60435.199999999997</v>
      </c>
      <c r="Z41" s="713">
        <v>82270.67</v>
      </c>
      <c r="AA41" s="713">
        <v>112488.85</v>
      </c>
      <c r="AB41" s="713">
        <v>147353.16</v>
      </c>
      <c r="AC41" s="713">
        <v>180506.87</v>
      </c>
      <c r="AD41" s="713">
        <v>268647.5</v>
      </c>
      <c r="AE41" s="713">
        <v>377750.58</v>
      </c>
      <c r="AF41" s="713">
        <v>503720.77</v>
      </c>
      <c r="AG41" s="713"/>
      <c r="AH41" s="713"/>
      <c r="AI41" s="710"/>
      <c r="AJ41" s="710"/>
      <c r="AK41" s="710"/>
      <c r="AL41" s="710"/>
      <c r="AM41" s="710"/>
      <c r="AN41" s="710"/>
      <c r="AO41" s="332"/>
      <c r="AP41" s="332"/>
      <c r="AQ41" s="332"/>
      <c r="AR41" s="332"/>
      <c r="AS41" s="332"/>
      <c r="AT41" s="332"/>
    </row>
    <row r="42" spans="1:46" s="273" customFormat="1" ht="9" customHeight="1">
      <c r="A42" s="287"/>
      <c r="B42" s="924"/>
      <c r="C42" s="926"/>
      <c r="D42" s="282"/>
      <c r="E42" s="311"/>
      <c r="F42" s="311">
        <f t="shared" ref="F42" si="136">X42</f>
        <v>100</v>
      </c>
      <c r="G42" s="311">
        <f t="shared" ref="G42" si="137">Y42</f>
        <v>50</v>
      </c>
      <c r="H42" s="311">
        <f t="shared" ref="H42" si="138">Z42</f>
        <v>50</v>
      </c>
      <c r="I42" s="311">
        <f t="shared" ref="I42" si="139">AA42</f>
        <v>50</v>
      </c>
      <c r="J42" s="311">
        <f t="shared" ref="J42" si="140">AB42</f>
        <v>25</v>
      </c>
      <c r="K42" s="311">
        <f t="shared" ref="K42" si="141">AC42</f>
        <v>20</v>
      </c>
      <c r="L42" s="311">
        <f t="shared" ref="L42" si="142">AD42</f>
        <v>20</v>
      </c>
      <c r="M42" s="311">
        <f t="shared" ref="M42" si="143">AE42</f>
        <v>10</v>
      </c>
      <c r="N42" s="311">
        <f t="shared" ref="N42" si="144">AF42</f>
        <v>10</v>
      </c>
      <c r="O42" s="734"/>
      <c r="P42" s="734"/>
      <c r="Q42" s="734"/>
      <c r="R42" s="450"/>
      <c r="S42" s="450"/>
      <c r="T42" s="914"/>
      <c r="U42" s="915"/>
      <c r="V42" s="710"/>
      <c r="W42" s="714"/>
      <c r="X42" s="714">
        <v>100</v>
      </c>
      <c r="Y42" s="714">
        <v>50</v>
      </c>
      <c r="Z42" s="714">
        <v>50</v>
      </c>
      <c r="AA42" s="714">
        <v>50</v>
      </c>
      <c r="AB42" s="714">
        <v>25</v>
      </c>
      <c r="AC42" s="714">
        <v>20</v>
      </c>
      <c r="AD42" s="714">
        <v>20</v>
      </c>
      <c r="AE42" s="714">
        <v>10</v>
      </c>
      <c r="AF42" s="714">
        <v>10</v>
      </c>
      <c r="AG42" s="713"/>
      <c r="AH42" s="713"/>
      <c r="AI42" s="710"/>
      <c r="AJ42" s="710"/>
      <c r="AK42" s="710"/>
      <c r="AL42" s="710"/>
      <c r="AM42" s="710"/>
      <c r="AN42" s="710"/>
      <c r="AO42" s="332"/>
      <c r="AP42" s="332"/>
      <c r="AQ42" s="332"/>
      <c r="AR42" s="332"/>
      <c r="AS42" s="332"/>
      <c r="AT42" s="332"/>
    </row>
    <row r="43" spans="1:46" s="273" customFormat="1" ht="9" customHeight="1">
      <c r="A43" s="287"/>
      <c r="B43" s="924" t="s">
        <v>4702</v>
      </c>
      <c r="C43" s="925" t="s">
        <v>4703</v>
      </c>
      <c r="D43" s="283"/>
      <c r="E43" s="310"/>
      <c r="F43" s="310">
        <f t="shared" ref="F43:N43" si="145">$S$1*X43</f>
        <v>45326.69</v>
      </c>
      <c r="G43" s="310">
        <f t="shared" si="145"/>
        <v>67162.16</v>
      </c>
      <c r="H43" s="310">
        <f t="shared" si="145"/>
        <v>90667.09</v>
      </c>
      <c r="I43" s="310">
        <f t="shared" si="145"/>
        <v>124241.31</v>
      </c>
      <c r="J43" s="310">
        <f t="shared" si="145"/>
        <v>157625.85</v>
      </c>
      <c r="K43" s="310">
        <f t="shared" si="145"/>
        <v>197287.13</v>
      </c>
      <c r="L43" s="310">
        <f t="shared" si="145"/>
        <v>293837.88</v>
      </c>
      <c r="M43" s="310">
        <f t="shared" si="145"/>
        <v>411338.52</v>
      </c>
      <c r="N43" s="310">
        <f t="shared" si="145"/>
        <v>537308.69999999995</v>
      </c>
      <c r="O43" s="733"/>
      <c r="P43" s="733"/>
      <c r="Q43" s="733"/>
      <c r="R43" s="388"/>
      <c r="S43" s="388"/>
      <c r="T43" s="914" t="s">
        <v>4702</v>
      </c>
      <c r="U43" s="916" t="s">
        <v>4703</v>
      </c>
      <c r="V43" s="710"/>
      <c r="W43" s="713"/>
      <c r="X43" s="713">
        <v>45326.69</v>
      </c>
      <c r="Y43" s="713">
        <v>67162.16</v>
      </c>
      <c r="Z43" s="713">
        <v>90667.09</v>
      </c>
      <c r="AA43" s="713">
        <v>124241.31</v>
      </c>
      <c r="AB43" s="713">
        <v>157625.85</v>
      </c>
      <c r="AC43" s="713">
        <v>197287.13</v>
      </c>
      <c r="AD43" s="713">
        <v>293837.88</v>
      </c>
      <c r="AE43" s="713">
        <v>411338.52</v>
      </c>
      <c r="AF43" s="713">
        <v>537308.69999999995</v>
      </c>
      <c r="AG43" s="713"/>
      <c r="AH43" s="713"/>
      <c r="AI43" s="710"/>
      <c r="AJ43" s="710"/>
      <c r="AK43" s="710"/>
      <c r="AL43" s="710"/>
      <c r="AM43" s="710"/>
      <c r="AN43" s="710"/>
      <c r="AO43" s="332"/>
      <c r="AP43" s="332"/>
      <c r="AQ43" s="332"/>
      <c r="AR43" s="332"/>
      <c r="AS43" s="332"/>
      <c r="AT43" s="332"/>
    </row>
    <row r="44" spans="1:46" s="273" customFormat="1" ht="9" customHeight="1">
      <c r="A44" s="287"/>
      <c r="B44" s="924"/>
      <c r="C44" s="925"/>
      <c r="D44" s="285"/>
      <c r="E44" s="311"/>
      <c r="F44" s="311">
        <f t="shared" ref="F44" si="146">X44</f>
        <v>100</v>
      </c>
      <c r="G44" s="311">
        <f t="shared" ref="G44" si="147">Y44</f>
        <v>50</v>
      </c>
      <c r="H44" s="311">
        <f t="shared" ref="H44" si="148">Z44</f>
        <v>50</v>
      </c>
      <c r="I44" s="311">
        <f t="shared" ref="I44" si="149">AA44</f>
        <v>50</v>
      </c>
      <c r="J44" s="311">
        <f t="shared" ref="J44" si="150">AB44</f>
        <v>25</v>
      </c>
      <c r="K44" s="311">
        <f t="shared" ref="K44" si="151">AC44</f>
        <v>20</v>
      </c>
      <c r="L44" s="311">
        <f t="shared" ref="L44" si="152">AD44</f>
        <v>20</v>
      </c>
      <c r="M44" s="311">
        <f t="shared" ref="M44" si="153">AE44</f>
        <v>10</v>
      </c>
      <c r="N44" s="311">
        <f t="shared" ref="N44" si="154">AF44</f>
        <v>10</v>
      </c>
      <c r="O44" s="734"/>
      <c r="P44" s="734"/>
      <c r="Q44" s="734"/>
      <c r="R44" s="450"/>
      <c r="S44" s="450"/>
      <c r="T44" s="914"/>
      <c r="U44" s="916"/>
      <c r="V44" s="710"/>
      <c r="W44" s="714"/>
      <c r="X44" s="714">
        <v>100</v>
      </c>
      <c r="Y44" s="714">
        <v>50</v>
      </c>
      <c r="Z44" s="714">
        <v>50</v>
      </c>
      <c r="AA44" s="714">
        <v>50</v>
      </c>
      <c r="AB44" s="714">
        <v>25</v>
      </c>
      <c r="AC44" s="714">
        <v>20</v>
      </c>
      <c r="AD44" s="714">
        <v>20</v>
      </c>
      <c r="AE44" s="714">
        <v>10</v>
      </c>
      <c r="AF44" s="714">
        <v>10</v>
      </c>
      <c r="AG44" s="713"/>
      <c r="AH44" s="713"/>
      <c r="AI44" s="710"/>
      <c r="AJ44" s="710"/>
      <c r="AK44" s="710"/>
      <c r="AL44" s="710"/>
      <c r="AM44" s="710"/>
      <c r="AN44" s="710"/>
      <c r="AO44" s="332"/>
      <c r="AP44" s="332"/>
      <c r="AQ44" s="332"/>
      <c r="AR44" s="332"/>
      <c r="AS44" s="332"/>
      <c r="AT44" s="332"/>
    </row>
    <row r="45" spans="1:46" s="273" customFormat="1" ht="9" customHeight="1">
      <c r="A45" s="287"/>
      <c r="B45" s="924" t="s">
        <v>4704</v>
      </c>
      <c r="C45" s="926">
        <v>6</v>
      </c>
      <c r="D45" s="283"/>
      <c r="E45" s="310"/>
      <c r="F45" s="310">
        <f t="shared" ref="F45:N45" si="155">$S$1*X45</f>
        <v>49524.89</v>
      </c>
      <c r="G45" s="310">
        <f t="shared" si="155"/>
        <v>72188.81</v>
      </c>
      <c r="H45" s="310">
        <f t="shared" si="155"/>
        <v>97379.19</v>
      </c>
      <c r="I45" s="310">
        <f t="shared" si="155"/>
        <v>134309.46</v>
      </c>
      <c r="J45" s="310">
        <f t="shared" si="155"/>
        <v>174762.62</v>
      </c>
      <c r="K45" s="310">
        <f t="shared" si="155"/>
        <v>209881.75</v>
      </c>
      <c r="L45" s="310">
        <f t="shared" si="155"/>
        <v>319029.40000000002</v>
      </c>
      <c r="M45" s="310">
        <f t="shared" si="155"/>
        <v>444911.6</v>
      </c>
      <c r="N45" s="310">
        <f t="shared" si="155"/>
        <v>587675.75</v>
      </c>
      <c r="O45" s="733"/>
      <c r="P45" s="733"/>
      <c r="Q45" s="733"/>
      <c r="R45" s="388"/>
      <c r="S45" s="388"/>
      <c r="T45" s="914" t="s">
        <v>4704</v>
      </c>
      <c r="U45" s="915">
        <v>6</v>
      </c>
      <c r="V45" s="710"/>
      <c r="W45" s="713"/>
      <c r="X45" s="713">
        <v>49524.89</v>
      </c>
      <c r="Y45" s="713">
        <v>72188.81</v>
      </c>
      <c r="Z45" s="713">
        <v>97379.19</v>
      </c>
      <c r="AA45" s="713">
        <v>134309.46</v>
      </c>
      <c r="AB45" s="713">
        <v>174762.62</v>
      </c>
      <c r="AC45" s="713">
        <v>209881.75</v>
      </c>
      <c r="AD45" s="713">
        <v>319029.40000000002</v>
      </c>
      <c r="AE45" s="713">
        <v>444911.6</v>
      </c>
      <c r="AF45" s="713">
        <v>587675.75</v>
      </c>
      <c r="AG45" s="713"/>
      <c r="AH45" s="713"/>
      <c r="AI45" s="710"/>
      <c r="AJ45" s="710"/>
      <c r="AK45" s="710"/>
      <c r="AL45" s="710"/>
      <c r="AM45" s="710"/>
      <c r="AN45" s="710"/>
      <c r="AO45" s="332"/>
      <c r="AP45" s="332"/>
      <c r="AQ45" s="332"/>
      <c r="AR45" s="332"/>
      <c r="AS45" s="332"/>
      <c r="AT45" s="332"/>
    </row>
    <row r="46" spans="1:46" s="273" customFormat="1" ht="9" customHeight="1">
      <c r="A46" s="287"/>
      <c r="B46" s="924"/>
      <c r="C46" s="926"/>
      <c r="D46" s="282"/>
      <c r="E46" s="311"/>
      <c r="F46" s="311">
        <v>100</v>
      </c>
      <c r="G46" s="311">
        <v>50</v>
      </c>
      <c r="H46" s="311">
        <v>50</v>
      </c>
      <c r="I46" s="311">
        <v>50</v>
      </c>
      <c r="J46" s="311">
        <f t="shared" ref="J46" si="156">AB46</f>
        <v>25</v>
      </c>
      <c r="K46" s="311">
        <f t="shared" ref="K46" si="157">AC46</f>
        <v>20</v>
      </c>
      <c r="L46" s="311">
        <f t="shared" ref="L46" si="158">AD46</f>
        <v>20</v>
      </c>
      <c r="M46" s="311">
        <f t="shared" ref="M46" si="159">AE46</f>
        <v>10</v>
      </c>
      <c r="N46" s="311">
        <f t="shared" ref="N46" si="160">AF46</f>
        <v>10</v>
      </c>
      <c r="O46" s="734"/>
      <c r="P46" s="734"/>
      <c r="Q46" s="734"/>
      <c r="R46" s="450"/>
      <c r="S46" s="450"/>
      <c r="T46" s="914"/>
      <c r="U46" s="915"/>
      <c r="V46" s="710"/>
      <c r="W46" s="714"/>
      <c r="X46" s="714"/>
      <c r="Y46" s="714"/>
      <c r="Z46" s="714"/>
      <c r="AA46" s="714"/>
      <c r="AB46" s="714">
        <v>25</v>
      </c>
      <c r="AC46" s="714">
        <v>20</v>
      </c>
      <c r="AD46" s="714">
        <v>20</v>
      </c>
      <c r="AE46" s="714">
        <v>10</v>
      </c>
      <c r="AF46" s="714">
        <v>10</v>
      </c>
      <c r="AG46" s="713"/>
      <c r="AH46" s="713"/>
      <c r="AI46" s="710"/>
      <c r="AJ46" s="710"/>
      <c r="AK46" s="710"/>
      <c r="AL46" s="710"/>
      <c r="AM46" s="710"/>
      <c r="AN46" s="710"/>
      <c r="AO46" s="332"/>
      <c r="AP46" s="332"/>
      <c r="AQ46" s="332"/>
      <c r="AR46" s="332"/>
      <c r="AS46" s="332"/>
      <c r="AT46" s="332"/>
    </row>
    <row r="47" spans="1:46" s="273" customFormat="1" ht="9" customHeight="1">
      <c r="A47" s="287"/>
      <c r="B47" s="924" t="s">
        <v>4705</v>
      </c>
      <c r="C47" s="925" t="s">
        <v>4706</v>
      </c>
      <c r="D47" s="283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733"/>
      <c r="P47" s="733"/>
      <c r="Q47" s="733"/>
      <c r="R47" s="388"/>
      <c r="S47" s="388"/>
      <c r="T47" s="914" t="s">
        <v>4705</v>
      </c>
      <c r="U47" s="916" t="s">
        <v>4706</v>
      </c>
      <c r="V47" s="710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0"/>
      <c r="AJ47" s="710"/>
      <c r="AK47" s="710"/>
      <c r="AL47" s="710"/>
      <c r="AM47" s="710"/>
      <c r="AN47" s="710"/>
      <c r="AO47" s="332"/>
      <c r="AP47" s="332"/>
      <c r="AQ47" s="332"/>
      <c r="AR47" s="332"/>
      <c r="AS47" s="332"/>
      <c r="AT47" s="332"/>
    </row>
    <row r="48" spans="1:46" s="273" customFormat="1" ht="9" customHeight="1">
      <c r="A48" s="287"/>
      <c r="B48" s="924"/>
      <c r="C48" s="925"/>
      <c r="D48" s="284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734"/>
      <c r="P48" s="734"/>
      <c r="Q48" s="734"/>
      <c r="R48" s="450"/>
      <c r="S48" s="450"/>
      <c r="T48" s="914"/>
      <c r="U48" s="916"/>
      <c r="V48" s="710"/>
      <c r="W48" s="713"/>
      <c r="X48" s="713"/>
      <c r="Y48" s="713"/>
      <c r="Z48" s="713"/>
      <c r="AA48" s="713"/>
      <c r="AB48" s="713"/>
      <c r="AC48" s="713"/>
      <c r="AD48" s="713"/>
      <c r="AE48" s="713"/>
      <c r="AF48" s="713"/>
      <c r="AG48" s="713"/>
      <c r="AH48" s="713"/>
      <c r="AI48" s="710"/>
      <c r="AJ48" s="710"/>
      <c r="AK48" s="710"/>
      <c r="AL48" s="710"/>
      <c r="AM48" s="710"/>
      <c r="AN48" s="710"/>
      <c r="AO48" s="332"/>
      <c r="AP48" s="332"/>
      <c r="AQ48" s="332"/>
      <c r="AR48" s="332"/>
      <c r="AS48" s="332"/>
      <c r="AT48" s="332"/>
    </row>
    <row r="49" spans="1:46" s="273" customFormat="1" ht="9" customHeight="1">
      <c r="A49" s="287"/>
      <c r="B49" s="924" t="s">
        <v>4707</v>
      </c>
      <c r="C49" s="926">
        <v>7</v>
      </c>
      <c r="D49" s="283"/>
      <c r="E49" s="310"/>
      <c r="F49" s="310"/>
      <c r="G49" s="310"/>
      <c r="H49" s="310"/>
      <c r="I49" s="310">
        <f>$S$1*AA49</f>
        <v>154459.48000000001</v>
      </c>
      <c r="J49" s="310"/>
      <c r="K49" s="310">
        <f>$S$1*AC49</f>
        <v>243470.83</v>
      </c>
      <c r="L49" s="310">
        <f>$S$1*AD49</f>
        <v>361000.04</v>
      </c>
      <c r="M49" s="310">
        <f>$S$1*AE49</f>
        <v>503676.2</v>
      </c>
      <c r="N49" s="310">
        <f>$S$1*AF49</f>
        <v>671631.88</v>
      </c>
      <c r="O49" s="733"/>
      <c r="P49" s="733"/>
      <c r="Q49" s="733"/>
      <c r="R49" s="388"/>
      <c r="S49" s="388"/>
      <c r="T49" s="914" t="s">
        <v>4707</v>
      </c>
      <c r="U49" s="915">
        <v>7</v>
      </c>
      <c r="V49" s="710"/>
      <c r="W49" s="713"/>
      <c r="X49" s="713"/>
      <c r="Y49" s="713"/>
      <c r="Z49" s="713"/>
      <c r="AA49" s="713">
        <v>154459.48000000001</v>
      </c>
      <c r="AB49" s="713"/>
      <c r="AC49" s="713">
        <v>243470.83</v>
      </c>
      <c r="AD49" s="713">
        <v>361000.04</v>
      </c>
      <c r="AE49" s="713">
        <v>503676.2</v>
      </c>
      <c r="AF49" s="713">
        <v>671631.88</v>
      </c>
      <c r="AG49" s="713"/>
      <c r="AH49" s="713"/>
      <c r="AI49" s="710"/>
      <c r="AJ49" s="710"/>
      <c r="AK49" s="710"/>
      <c r="AL49" s="710"/>
      <c r="AM49" s="710"/>
      <c r="AN49" s="710"/>
      <c r="AO49" s="332"/>
      <c r="AP49" s="332"/>
      <c r="AQ49" s="332"/>
      <c r="AR49" s="332"/>
      <c r="AS49" s="332"/>
      <c r="AT49" s="332"/>
    </row>
    <row r="50" spans="1:46" s="273" customFormat="1" ht="9" customHeight="1">
      <c r="A50" s="287"/>
      <c r="B50" s="924"/>
      <c r="C50" s="926"/>
      <c r="D50" s="282"/>
      <c r="E50" s="311"/>
      <c r="F50" s="311"/>
      <c r="G50" s="311"/>
      <c r="H50" s="311"/>
      <c r="I50" s="311"/>
      <c r="J50" s="311"/>
      <c r="K50" s="311">
        <f t="shared" ref="K50" si="161">AC50</f>
        <v>20</v>
      </c>
      <c r="L50" s="311">
        <f t="shared" ref="L50" si="162">AD50</f>
        <v>10</v>
      </c>
      <c r="M50" s="311">
        <f t="shared" ref="M50" si="163">AE50</f>
        <v>10</v>
      </c>
      <c r="N50" s="311">
        <f t="shared" ref="N50" si="164">AF50</f>
        <v>10</v>
      </c>
      <c r="O50" s="734"/>
      <c r="P50" s="734"/>
      <c r="Q50" s="734"/>
      <c r="R50" s="450"/>
      <c r="S50" s="450"/>
      <c r="T50" s="914"/>
      <c r="U50" s="915"/>
      <c r="V50" s="710"/>
      <c r="W50" s="714"/>
      <c r="X50" s="714"/>
      <c r="Y50" s="714"/>
      <c r="Z50" s="714"/>
      <c r="AA50" s="714"/>
      <c r="AB50" s="714"/>
      <c r="AC50" s="714">
        <v>20</v>
      </c>
      <c r="AD50" s="714">
        <v>10</v>
      </c>
      <c r="AE50" s="714">
        <v>10</v>
      </c>
      <c r="AF50" s="714">
        <v>10</v>
      </c>
      <c r="AG50" s="713"/>
      <c r="AH50" s="713"/>
      <c r="AI50" s="710"/>
      <c r="AJ50" s="710"/>
      <c r="AK50" s="710"/>
      <c r="AL50" s="710"/>
      <c r="AM50" s="710"/>
      <c r="AN50" s="710"/>
      <c r="AO50" s="332"/>
      <c r="AP50" s="332"/>
      <c r="AQ50" s="332"/>
      <c r="AR50" s="332"/>
      <c r="AS50" s="332"/>
      <c r="AT50" s="332"/>
    </row>
    <row r="51" spans="1:46" s="273" customFormat="1" ht="9" customHeight="1">
      <c r="A51" s="287"/>
      <c r="B51" s="924" t="s">
        <v>4708</v>
      </c>
      <c r="C51" s="925" t="s">
        <v>4709</v>
      </c>
      <c r="D51" s="283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733"/>
      <c r="P51" s="733"/>
      <c r="Q51" s="733"/>
      <c r="R51" s="388"/>
      <c r="S51" s="388"/>
      <c r="T51" s="914" t="s">
        <v>4708</v>
      </c>
      <c r="U51" s="916" t="s">
        <v>4709</v>
      </c>
      <c r="V51" s="710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0"/>
      <c r="AJ51" s="710"/>
      <c r="AK51" s="710"/>
      <c r="AL51" s="710"/>
      <c r="AM51" s="710"/>
      <c r="AN51" s="710"/>
      <c r="AO51" s="332"/>
      <c r="AP51" s="332"/>
      <c r="AQ51" s="332"/>
      <c r="AR51" s="332"/>
      <c r="AS51" s="332"/>
      <c r="AT51" s="332"/>
    </row>
    <row r="52" spans="1:46" s="273" customFormat="1" ht="9" customHeight="1">
      <c r="A52" s="287"/>
      <c r="B52" s="924"/>
      <c r="C52" s="925"/>
      <c r="D52" s="284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734"/>
      <c r="P52" s="734"/>
      <c r="Q52" s="734"/>
      <c r="R52" s="450"/>
      <c r="S52" s="450"/>
      <c r="T52" s="914"/>
      <c r="U52" s="916"/>
      <c r="V52" s="710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0"/>
      <c r="AJ52" s="710"/>
      <c r="AK52" s="710"/>
      <c r="AL52" s="710"/>
      <c r="AM52" s="710"/>
      <c r="AN52" s="710"/>
      <c r="AO52" s="332"/>
      <c r="AP52" s="332"/>
      <c r="AQ52" s="332"/>
      <c r="AR52" s="332"/>
      <c r="AS52" s="332"/>
      <c r="AT52" s="332"/>
    </row>
    <row r="53" spans="1:46" s="273" customFormat="1" ht="9" customHeight="1">
      <c r="A53" s="287"/>
      <c r="B53" s="924" t="s">
        <v>4710</v>
      </c>
      <c r="C53" s="926">
        <v>8</v>
      </c>
      <c r="D53" s="283"/>
      <c r="E53" s="310"/>
      <c r="F53" s="310"/>
      <c r="G53" s="310"/>
      <c r="H53" s="310"/>
      <c r="I53" s="310">
        <f>$S$1*AA53</f>
        <v>174608.36</v>
      </c>
      <c r="J53" s="310"/>
      <c r="K53" s="310">
        <f>$S$1*AC53</f>
        <v>272845.7</v>
      </c>
      <c r="L53" s="310">
        <f>$S$1*AD53</f>
        <v>411367.09</v>
      </c>
      <c r="M53" s="310">
        <f>$S$1*AE53</f>
        <v>562441.94999999995</v>
      </c>
      <c r="N53" s="310">
        <f>$S$1*AF53</f>
        <v>755588.01</v>
      </c>
      <c r="O53" s="733"/>
      <c r="P53" s="733"/>
      <c r="Q53" s="733"/>
      <c r="R53" s="388"/>
      <c r="S53" s="388"/>
      <c r="T53" s="914" t="s">
        <v>4710</v>
      </c>
      <c r="U53" s="915">
        <v>8</v>
      </c>
      <c r="V53" s="710"/>
      <c r="W53" s="713"/>
      <c r="X53" s="713"/>
      <c r="Y53" s="713"/>
      <c r="Z53" s="713"/>
      <c r="AA53" s="713">
        <v>174608.36</v>
      </c>
      <c r="AB53" s="713"/>
      <c r="AC53" s="713">
        <v>272845.7</v>
      </c>
      <c r="AD53" s="713">
        <v>411367.09</v>
      </c>
      <c r="AE53" s="713">
        <v>562441.94999999995</v>
      </c>
      <c r="AF53" s="713">
        <v>755588.01</v>
      </c>
      <c r="AG53" s="713"/>
      <c r="AH53" s="713"/>
      <c r="AI53" s="710"/>
      <c r="AJ53" s="710"/>
      <c r="AK53" s="710"/>
      <c r="AL53" s="710"/>
      <c r="AM53" s="710"/>
      <c r="AN53" s="710"/>
      <c r="AO53" s="332"/>
      <c r="AP53" s="332"/>
      <c r="AQ53" s="332"/>
      <c r="AR53" s="332"/>
      <c r="AS53" s="332"/>
      <c r="AT53" s="332"/>
    </row>
    <row r="54" spans="1:46" s="273" customFormat="1" ht="9" customHeight="1">
      <c r="A54" s="287"/>
      <c r="B54" s="924"/>
      <c r="C54" s="926"/>
      <c r="D54" s="282"/>
      <c r="E54" s="311"/>
      <c r="F54" s="311"/>
      <c r="G54" s="311"/>
      <c r="H54" s="311"/>
      <c r="I54" s="311">
        <f t="shared" ref="I54" si="165">AA54</f>
        <v>25</v>
      </c>
      <c r="J54" s="311"/>
      <c r="K54" s="311">
        <f t="shared" ref="K54" si="166">AC54</f>
        <v>20</v>
      </c>
      <c r="L54" s="311">
        <f t="shared" ref="L54" si="167">AD54</f>
        <v>10</v>
      </c>
      <c r="M54" s="311">
        <f t="shared" ref="M54" si="168">AE54</f>
        <v>10</v>
      </c>
      <c r="N54" s="311">
        <f t="shared" ref="N54" si="169">AF54</f>
        <v>5</v>
      </c>
      <c r="O54" s="734"/>
      <c r="P54" s="734"/>
      <c r="Q54" s="734"/>
      <c r="R54" s="450"/>
      <c r="S54" s="450"/>
      <c r="T54" s="914"/>
      <c r="U54" s="915"/>
      <c r="V54" s="710"/>
      <c r="W54" s="714"/>
      <c r="X54" s="714"/>
      <c r="Y54" s="714"/>
      <c r="Z54" s="714"/>
      <c r="AA54" s="714">
        <v>25</v>
      </c>
      <c r="AB54" s="714"/>
      <c r="AC54" s="714">
        <v>20</v>
      </c>
      <c r="AD54" s="714">
        <v>10</v>
      </c>
      <c r="AE54" s="714">
        <v>10</v>
      </c>
      <c r="AF54" s="714">
        <v>5</v>
      </c>
      <c r="AG54" s="713"/>
      <c r="AH54" s="713"/>
      <c r="AI54" s="710"/>
      <c r="AJ54" s="710"/>
      <c r="AK54" s="710"/>
      <c r="AL54" s="710"/>
      <c r="AM54" s="710"/>
      <c r="AN54" s="710"/>
      <c r="AO54" s="332"/>
      <c r="AP54" s="332"/>
      <c r="AQ54" s="332"/>
      <c r="AR54" s="332"/>
      <c r="AS54" s="332"/>
      <c r="AT54" s="332"/>
    </row>
    <row r="55" spans="1:46" s="273" customFormat="1" ht="9" customHeight="1">
      <c r="A55" s="287"/>
      <c r="B55" s="924" t="s">
        <v>4711</v>
      </c>
      <c r="C55" s="926">
        <v>9</v>
      </c>
      <c r="D55" s="283"/>
      <c r="E55" s="310"/>
      <c r="F55" s="310"/>
      <c r="G55" s="310"/>
      <c r="H55" s="310"/>
      <c r="I55" s="310"/>
      <c r="J55" s="310"/>
      <c r="K55" s="310">
        <f>$S$1*AC55</f>
        <v>302235.43</v>
      </c>
      <c r="L55" s="310">
        <f>$S$1*AD55</f>
        <v>442863.92</v>
      </c>
      <c r="M55" s="310">
        <f>$S$1*AE55</f>
        <v>634295.94999999995</v>
      </c>
      <c r="N55" s="310">
        <f>$S$1*AF55</f>
        <v>839544.14</v>
      </c>
      <c r="O55" s="733"/>
      <c r="P55" s="733"/>
      <c r="Q55" s="733"/>
      <c r="R55" s="388"/>
      <c r="S55" s="388"/>
      <c r="T55" s="914" t="s">
        <v>4711</v>
      </c>
      <c r="U55" s="915">
        <v>9</v>
      </c>
      <c r="V55" s="710"/>
      <c r="W55" s="713"/>
      <c r="X55" s="713"/>
      <c r="Y55" s="713"/>
      <c r="Z55" s="713"/>
      <c r="AA55" s="713"/>
      <c r="AB55" s="713"/>
      <c r="AC55" s="713">
        <v>302235.43</v>
      </c>
      <c r="AD55" s="713">
        <v>442863.92</v>
      </c>
      <c r="AE55" s="713">
        <v>634295.94999999995</v>
      </c>
      <c r="AF55" s="713">
        <v>839544.14</v>
      </c>
      <c r="AG55" s="713"/>
      <c r="AH55" s="713"/>
      <c r="AI55" s="710"/>
      <c r="AJ55" s="710"/>
      <c r="AK55" s="710"/>
      <c r="AL55" s="710"/>
      <c r="AM55" s="710"/>
      <c r="AN55" s="710"/>
      <c r="AO55" s="332"/>
      <c r="AP55" s="332"/>
      <c r="AQ55" s="332"/>
      <c r="AR55" s="332"/>
      <c r="AS55" s="332"/>
      <c r="AT55" s="332"/>
    </row>
    <row r="56" spans="1:46" s="273" customFormat="1" ht="9" customHeight="1">
      <c r="A56" s="287"/>
      <c r="B56" s="924"/>
      <c r="C56" s="926"/>
      <c r="D56" s="282"/>
      <c r="E56" s="311"/>
      <c r="F56" s="311"/>
      <c r="G56" s="311"/>
      <c r="H56" s="311"/>
      <c r="I56" s="311"/>
      <c r="J56" s="311"/>
      <c r="K56" s="311">
        <f t="shared" ref="K56" si="170">AC56</f>
        <v>20</v>
      </c>
      <c r="L56" s="311">
        <f t="shared" ref="L56" si="171">AD56</f>
        <v>10</v>
      </c>
      <c r="M56" s="311">
        <f t="shared" ref="M56" si="172">AE56</f>
        <v>10</v>
      </c>
      <c r="N56" s="311">
        <f t="shared" ref="N56" si="173">AF56</f>
        <v>5</v>
      </c>
      <c r="O56" s="734"/>
      <c r="P56" s="734"/>
      <c r="Q56" s="734"/>
      <c r="R56" s="450"/>
      <c r="S56" s="450"/>
      <c r="T56" s="914"/>
      <c r="U56" s="915"/>
      <c r="V56" s="710"/>
      <c r="W56" s="714"/>
      <c r="X56" s="714"/>
      <c r="Y56" s="714"/>
      <c r="Z56" s="714"/>
      <c r="AA56" s="714"/>
      <c r="AB56" s="714"/>
      <c r="AC56" s="714">
        <v>20</v>
      </c>
      <c r="AD56" s="714">
        <v>10</v>
      </c>
      <c r="AE56" s="714">
        <v>10</v>
      </c>
      <c r="AF56" s="714">
        <v>5</v>
      </c>
      <c r="AG56" s="713"/>
      <c r="AH56" s="713"/>
      <c r="AI56" s="710"/>
      <c r="AJ56" s="710"/>
      <c r="AK56" s="710"/>
      <c r="AL56" s="710"/>
      <c r="AM56" s="710"/>
      <c r="AN56" s="710"/>
      <c r="AO56" s="332"/>
      <c r="AP56" s="332"/>
      <c r="AQ56" s="332"/>
      <c r="AR56" s="332"/>
      <c r="AS56" s="332"/>
      <c r="AT56" s="332"/>
    </row>
    <row r="57" spans="1:46" s="273" customFormat="1" ht="9" customHeight="1">
      <c r="A57" s="287"/>
      <c r="B57" s="924" t="s">
        <v>4712</v>
      </c>
      <c r="C57" s="926">
        <v>10</v>
      </c>
      <c r="D57" s="283"/>
      <c r="E57" s="310"/>
      <c r="F57" s="310"/>
      <c r="G57" s="310"/>
      <c r="H57" s="310"/>
      <c r="I57" s="310"/>
      <c r="J57" s="310"/>
      <c r="K57" s="310">
        <f>$S$1*AC57</f>
        <v>340850.02</v>
      </c>
      <c r="L57" s="310">
        <f>$S$1*AD57</f>
        <v>501715.36</v>
      </c>
      <c r="M57" s="310">
        <f>$S$1*AE57</f>
        <v>695908.12</v>
      </c>
      <c r="N57" s="310">
        <f>$S$1*AF57</f>
        <v>909305.89</v>
      </c>
      <c r="O57" s="733"/>
      <c r="P57" s="733"/>
      <c r="Q57" s="733"/>
      <c r="R57" s="388"/>
      <c r="S57" s="388"/>
      <c r="T57" s="914" t="s">
        <v>4712</v>
      </c>
      <c r="U57" s="915">
        <v>10</v>
      </c>
      <c r="V57" s="710"/>
      <c r="W57" s="713"/>
      <c r="X57" s="713"/>
      <c r="Y57" s="713"/>
      <c r="Z57" s="713"/>
      <c r="AA57" s="713"/>
      <c r="AB57" s="713"/>
      <c r="AC57" s="713">
        <v>340850.02</v>
      </c>
      <c r="AD57" s="713">
        <v>501715.36</v>
      </c>
      <c r="AE57" s="713">
        <v>695908.12</v>
      </c>
      <c r="AF57" s="713">
        <v>909305.89</v>
      </c>
      <c r="AG57" s="713"/>
      <c r="AH57" s="713"/>
      <c r="AI57" s="710"/>
      <c r="AJ57" s="710"/>
      <c r="AK57" s="710"/>
      <c r="AL57" s="710"/>
      <c r="AM57" s="710"/>
      <c r="AN57" s="710"/>
      <c r="AO57" s="332"/>
      <c r="AP57" s="332"/>
      <c r="AQ57" s="332"/>
      <c r="AR57" s="332"/>
      <c r="AS57" s="332"/>
      <c r="AT57" s="332"/>
    </row>
    <row r="58" spans="1:46" s="273" customFormat="1" ht="9" customHeight="1">
      <c r="A58" s="287"/>
      <c r="B58" s="924"/>
      <c r="C58" s="926"/>
      <c r="D58" s="268"/>
      <c r="E58" s="311"/>
      <c r="F58" s="311"/>
      <c r="G58" s="311"/>
      <c r="H58" s="311"/>
      <c r="I58" s="311"/>
      <c r="J58" s="311"/>
      <c r="K58" s="311">
        <f t="shared" ref="K58" si="174">AC58</f>
        <v>20</v>
      </c>
      <c r="L58" s="311">
        <f t="shared" ref="L58" si="175">AD58</f>
        <v>10</v>
      </c>
      <c r="M58" s="311">
        <f t="shared" ref="M58" si="176">AE58</f>
        <v>10</v>
      </c>
      <c r="N58" s="311">
        <f t="shared" ref="N58" si="177">AF58</f>
        <v>5</v>
      </c>
      <c r="O58" s="734"/>
      <c r="P58" s="734"/>
      <c r="Q58" s="734"/>
      <c r="R58" s="450"/>
      <c r="S58" s="450"/>
      <c r="T58" s="914"/>
      <c r="U58" s="915"/>
      <c r="V58" s="710"/>
      <c r="W58" s="715"/>
      <c r="X58" s="715"/>
      <c r="Y58" s="715"/>
      <c r="Z58" s="715"/>
      <c r="AA58" s="715"/>
      <c r="AB58" s="715"/>
      <c r="AC58" s="715">
        <v>20</v>
      </c>
      <c r="AD58" s="715">
        <v>10</v>
      </c>
      <c r="AE58" s="715">
        <v>10</v>
      </c>
      <c r="AF58" s="715">
        <v>5</v>
      </c>
      <c r="AG58" s="713"/>
      <c r="AH58" s="713"/>
      <c r="AI58" s="710"/>
      <c r="AJ58" s="710"/>
      <c r="AK58" s="710"/>
      <c r="AL58" s="710"/>
      <c r="AM58" s="710"/>
      <c r="AN58" s="710"/>
      <c r="AO58" s="332"/>
      <c r="AP58" s="332"/>
      <c r="AQ58" s="332"/>
      <c r="AR58" s="332"/>
      <c r="AS58" s="332"/>
      <c r="AT58" s="332"/>
    </row>
    <row r="59" spans="1:46" s="273" customFormat="1" ht="9" customHeight="1">
      <c r="A59" s="287"/>
      <c r="B59" s="924" t="s">
        <v>4713</v>
      </c>
      <c r="C59" s="926">
        <v>11</v>
      </c>
      <c r="D59" s="283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733"/>
      <c r="P59" s="733"/>
      <c r="Q59" s="733"/>
      <c r="R59" s="388"/>
      <c r="S59" s="388"/>
      <c r="T59" s="914" t="s">
        <v>4713</v>
      </c>
      <c r="U59" s="915">
        <v>11</v>
      </c>
      <c r="V59" s="710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0"/>
      <c r="AJ59" s="710"/>
      <c r="AK59" s="710"/>
      <c r="AL59" s="710"/>
      <c r="AM59" s="710"/>
      <c r="AN59" s="710"/>
      <c r="AO59" s="332"/>
      <c r="AP59" s="332"/>
      <c r="AQ59" s="332"/>
      <c r="AR59" s="332"/>
      <c r="AS59" s="332"/>
      <c r="AT59" s="332"/>
    </row>
    <row r="60" spans="1:46" s="273" customFormat="1" ht="9" customHeight="1">
      <c r="A60" s="287"/>
      <c r="B60" s="924"/>
      <c r="C60" s="926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731"/>
      <c r="P60" s="731"/>
      <c r="Q60" s="731"/>
      <c r="R60" s="388"/>
      <c r="S60" s="388"/>
      <c r="T60" s="914"/>
      <c r="U60" s="915"/>
      <c r="V60" s="710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0"/>
      <c r="AJ60" s="710"/>
      <c r="AK60" s="710"/>
      <c r="AL60" s="710"/>
      <c r="AM60" s="710"/>
      <c r="AN60" s="710"/>
      <c r="AO60" s="332"/>
      <c r="AP60" s="332"/>
      <c r="AQ60" s="332"/>
      <c r="AR60" s="332"/>
      <c r="AS60" s="332"/>
      <c r="AT60" s="332"/>
    </row>
    <row r="61" spans="1:46" s="273" customFormat="1" ht="9" customHeight="1">
      <c r="A61" s="287"/>
      <c r="B61" s="924" t="s">
        <v>4714</v>
      </c>
      <c r="C61" s="926">
        <v>12</v>
      </c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731"/>
      <c r="P61" s="731"/>
      <c r="Q61" s="731"/>
      <c r="R61" s="388"/>
      <c r="S61" s="388"/>
      <c r="T61" s="914" t="s">
        <v>4714</v>
      </c>
      <c r="U61" s="915">
        <v>12</v>
      </c>
      <c r="V61" s="710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0"/>
      <c r="AJ61" s="710"/>
      <c r="AK61" s="710"/>
      <c r="AL61" s="710"/>
      <c r="AM61" s="710"/>
      <c r="AN61" s="710"/>
      <c r="AO61" s="332"/>
      <c r="AP61" s="332"/>
      <c r="AQ61" s="332"/>
      <c r="AR61" s="332"/>
      <c r="AS61" s="332"/>
      <c r="AT61" s="332"/>
    </row>
    <row r="62" spans="1:46" s="273" customFormat="1" ht="9" customHeight="1">
      <c r="A62" s="286"/>
      <c r="B62" s="924"/>
      <c r="C62" s="926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731"/>
      <c r="P62" s="731"/>
      <c r="Q62" s="731"/>
      <c r="R62" s="388"/>
      <c r="S62" s="388"/>
      <c r="T62" s="914"/>
      <c r="U62" s="915"/>
      <c r="V62" s="710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3"/>
      <c r="AH62" s="713"/>
      <c r="AI62" s="710"/>
      <c r="AJ62" s="710"/>
      <c r="AK62" s="710"/>
      <c r="AL62" s="710"/>
      <c r="AM62" s="710"/>
      <c r="AN62" s="710"/>
      <c r="AO62" s="332"/>
      <c r="AP62" s="332"/>
      <c r="AQ62" s="332"/>
      <c r="AR62" s="332"/>
      <c r="AS62" s="332"/>
      <c r="AT62" s="332"/>
    </row>
    <row r="63" spans="1:46" s="273" customFormat="1" ht="9" customHeight="1">
      <c r="D63" s="927" t="s">
        <v>4667</v>
      </c>
      <c r="E63" s="928"/>
      <c r="F63" s="928"/>
      <c r="G63" s="928"/>
      <c r="H63" s="928"/>
      <c r="I63" s="928"/>
      <c r="J63" s="928"/>
      <c r="K63" s="928"/>
      <c r="L63" s="928"/>
      <c r="M63" s="928"/>
      <c r="N63" s="929"/>
      <c r="O63" s="274"/>
      <c r="P63" s="274"/>
      <c r="Q63" s="274"/>
      <c r="R63" s="333"/>
      <c r="S63" s="333"/>
      <c r="T63" s="709"/>
      <c r="U63" s="709"/>
      <c r="V63" s="710"/>
      <c r="W63" s="710"/>
      <c r="X63" s="710"/>
      <c r="Y63" s="710"/>
      <c r="Z63" s="710"/>
      <c r="AA63" s="710"/>
      <c r="AB63" s="710"/>
      <c r="AC63" s="710"/>
      <c r="AD63" s="710"/>
      <c r="AE63" s="710"/>
      <c r="AF63" s="710"/>
      <c r="AG63" s="710"/>
      <c r="AH63" s="710"/>
      <c r="AI63" s="710"/>
      <c r="AJ63" s="710"/>
      <c r="AK63" s="710"/>
      <c r="AL63" s="710"/>
      <c r="AM63" s="710"/>
      <c r="AN63" s="710"/>
      <c r="AO63" s="332"/>
      <c r="AP63" s="332"/>
      <c r="AQ63" s="332"/>
      <c r="AR63" s="332"/>
      <c r="AS63" s="332"/>
      <c r="AT63" s="332"/>
    </row>
    <row r="64" spans="1:46" ht="3" customHeight="1">
      <c r="B64" s="273"/>
      <c r="C64" s="273"/>
      <c r="D64" s="912" t="s">
        <v>7372</v>
      </c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267"/>
      <c r="P64" s="267"/>
      <c r="Q64" s="267"/>
      <c r="R64" s="332"/>
      <c r="S64" s="332"/>
      <c r="T64" s="710"/>
      <c r="U64" s="710"/>
      <c r="V64" s="710"/>
      <c r="W64" s="710"/>
    </row>
    <row r="65" spans="4:17" ht="12.75" customHeight="1"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267"/>
      <c r="P65" s="267"/>
      <c r="Q65" s="267"/>
    </row>
    <row r="66" spans="4:17" ht="9" customHeight="1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/>
  <cols>
    <col min="1" max="1" width="0.7109375" style="271" customWidth="1"/>
    <col min="2" max="2" width="7" style="271" customWidth="1"/>
    <col min="3" max="4" width="4.85546875" style="271" customWidth="1"/>
    <col min="5" max="10" width="10.7109375" style="271" customWidth="1"/>
    <col min="11" max="11" width="11.28515625" style="271" customWidth="1"/>
    <col min="12" max="13" width="60.5703125" style="723" customWidth="1"/>
    <col min="14" max="14" width="11.85546875" style="723" customWidth="1"/>
    <col min="15" max="15" width="9" style="723" customWidth="1"/>
    <col min="16" max="17" width="5.42578125" style="723" customWidth="1"/>
    <col min="18" max="18" width="9.140625" style="723"/>
    <col min="19" max="21" width="9.42578125" style="723" bestFit="1" customWidth="1"/>
    <col min="22" max="22" width="9.85546875" style="723" bestFit="1" customWidth="1"/>
    <col min="23" max="23" width="10" style="723" bestFit="1" customWidth="1"/>
    <col min="24" max="36" width="9.140625" style="723"/>
    <col min="37" max="40" width="9.140625" style="434"/>
    <col min="41" max="16384" width="9.140625" style="271"/>
  </cols>
  <sheetData>
    <row r="1" spans="1:40" s="256" customFormat="1" ht="39.75" customHeight="1">
      <c r="B1" s="691"/>
      <c r="C1" s="692"/>
      <c r="D1" s="693"/>
      <c r="E1" s="693"/>
      <c r="F1" s="955" t="s">
        <v>4610</v>
      </c>
      <c r="G1" s="955"/>
      <c r="H1" s="955"/>
      <c r="I1" s="955"/>
      <c r="J1" s="955"/>
      <c r="K1" s="725">
        <v>45608</v>
      </c>
      <c r="L1" s="780"/>
      <c r="M1" s="780"/>
      <c r="N1" s="717"/>
      <c r="O1" s="717"/>
      <c r="P1" s="717"/>
      <c r="Q1" s="71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430"/>
      <c r="AL1" s="430"/>
      <c r="AM1" s="430"/>
      <c r="AN1" s="430"/>
    </row>
    <row r="2" spans="1:40" s="256" customFormat="1" ht="3.75" customHeight="1">
      <c r="J2" s="25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707"/>
      <c r="AD2" s="707"/>
      <c r="AE2" s="707"/>
      <c r="AF2" s="707"/>
      <c r="AG2" s="707"/>
      <c r="AH2" s="707"/>
      <c r="AI2" s="707"/>
      <c r="AJ2" s="707"/>
      <c r="AK2" s="430"/>
      <c r="AL2" s="430"/>
      <c r="AM2" s="430"/>
      <c r="AN2" s="430"/>
    </row>
    <row r="3" spans="1:40" s="256" customFormat="1" ht="16.5" customHeight="1">
      <c r="B3" s="257"/>
      <c r="E3" s="947" t="s">
        <v>4611</v>
      </c>
      <c r="F3" s="948"/>
      <c r="G3" s="948"/>
      <c r="H3" s="948"/>
      <c r="I3" s="948"/>
      <c r="J3" s="948"/>
      <c r="K3" s="949"/>
      <c r="L3" s="707"/>
      <c r="M3" s="707"/>
      <c r="N3" s="717">
        <v>1</v>
      </c>
      <c r="O3" s="717"/>
      <c r="P3" s="717"/>
      <c r="Q3" s="717"/>
      <c r="R3" s="930" t="s">
        <v>4611</v>
      </c>
      <c r="S3" s="930"/>
      <c r="T3" s="930"/>
      <c r="U3" s="930"/>
      <c r="V3" s="930"/>
      <c r="W3" s="930"/>
      <c r="X3" s="930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430"/>
      <c r="AL3" s="430"/>
      <c r="AM3" s="430"/>
      <c r="AN3" s="430"/>
    </row>
    <row r="4" spans="1:40" s="258" customFormat="1" ht="16.5" customHeight="1">
      <c r="B4" s="950" t="s">
        <v>1791</v>
      </c>
      <c r="C4" s="952" t="s">
        <v>4612</v>
      </c>
      <c r="D4" s="953"/>
      <c r="E4" s="259" t="s">
        <v>4613</v>
      </c>
      <c r="F4" s="259" t="s">
        <v>4614</v>
      </c>
      <c r="G4" s="259" t="s">
        <v>4615</v>
      </c>
      <c r="H4" s="259" t="s">
        <v>4616</v>
      </c>
      <c r="I4" s="259" t="s">
        <v>4617</v>
      </c>
      <c r="J4" s="259" t="s">
        <v>4618</v>
      </c>
      <c r="K4" s="259" t="s">
        <v>4619</v>
      </c>
      <c r="L4" s="718"/>
      <c r="M4" s="718"/>
      <c r="N4" s="718"/>
      <c r="O4" s="914" t="s">
        <v>1791</v>
      </c>
      <c r="P4" s="931" t="s">
        <v>4612</v>
      </c>
      <c r="Q4" s="931"/>
      <c r="R4" s="718" t="s">
        <v>4613</v>
      </c>
      <c r="S4" s="718" t="s">
        <v>4614</v>
      </c>
      <c r="T4" s="718" t="s">
        <v>4615</v>
      </c>
      <c r="U4" s="718" t="s">
        <v>4616</v>
      </c>
      <c r="V4" s="718" t="s">
        <v>4617</v>
      </c>
      <c r="W4" s="718" t="s">
        <v>4618</v>
      </c>
      <c r="X4" s="718" t="s">
        <v>4619</v>
      </c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432"/>
      <c r="AL4" s="432"/>
      <c r="AM4" s="432"/>
      <c r="AN4" s="432"/>
    </row>
    <row r="5" spans="1:40" s="260" customFormat="1" ht="16.5" customHeight="1">
      <c r="B5" s="951"/>
      <c r="C5" s="261" t="s">
        <v>4620</v>
      </c>
      <c r="D5" s="262" t="s">
        <v>4621</v>
      </c>
      <c r="E5" s="263" t="s">
        <v>4622</v>
      </c>
      <c r="F5" s="263" t="s">
        <v>4623</v>
      </c>
      <c r="G5" s="263" t="s">
        <v>4624</v>
      </c>
      <c r="H5" s="263" t="s">
        <v>4625</v>
      </c>
      <c r="I5" s="263" t="s">
        <v>4626</v>
      </c>
      <c r="J5" s="263" t="s">
        <v>4627</v>
      </c>
      <c r="K5" s="263" t="s">
        <v>4628</v>
      </c>
      <c r="L5" s="719"/>
      <c r="M5" s="719"/>
      <c r="N5" s="719"/>
      <c r="O5" s="914"/>
      <c r="P5" s="712" t="s">
        <v>4620</v>
      </c>
      <c r="Q5" s="712" t="s">
        <v>4621</v>
      </c>
      <c r="R5" s="719" t="s">
        <v>4622</v>
      </c>
      <c r="S5" s="719" t="s">
        <v>4623</v>
      </c>
      <c r="T5" s="719" t="s">
        <v>4624</v>
      </c>
      <c r="U5" s="719" t="s">
        <v>4625</v>
      </c>
      <c r="V5" s="719" t="s">
        <v>4626</v>
      </c>
      <c r="W5" s="719" t="s">
        <v>4627</v>
      </c>
      <c r="X5" s="719" t="s">
        <v>4628</v>
      </c>
      <c r="Y5" s="712"/>
      <c r="Z5" s="712"/>
      <c r="AA5" s="712"/>
      <c r="AB5" s="712"/>
      <c r="AC5" s="712"/>
      <c r="AD5" s="712"/>
      <c r="AE5" s="712"/>
      <c r="AF5" s="712"/>
      <c r="AG5" s="712"/>
      <c r="AH5" s="712"/>
      <c r="AI5" s="712"/>
      <c r="AJ5" s="712"/>
      <c r="AK5" s="431"/>
      <c r="AL5" s="431"/>
      <c r="AM5" s="431"/>
      <c r="AN5" s="431"/>
    </row>
    <row r="6" spans="1:40" s="260" customFormat="1" ht="3.75" customHeight="1">
      <c r="E6" s="264"/>
      <c r="F6" s="264"/>
      <c r="G6" s="264"/>
      <c r="H6" s="264"/>
      <c r="I6" s="264"/>
      <c r="J6" s="264"/>
      <c r="K6" s="264"/>
      <c r="L6" s="719"/>
      <c r="M6" s="719"/>
      <c r="N6" s="719"/>
      <c r="O6" s="712"/>
      <c r="P6" s="712"/>
      <c r="Q6" s="712"/>
      <c r="R6" s="719"/>
      <c r="S6" s="719"/>
      <c r="T6" s="719"/>
      <c r="U6" s="719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712"/>
      <c r="AH6" s="712"/>
      <c r="AI6" s="712"/>
      <c r="AJ6" s="712"/>
      <c r="AK6" s="431"/>
      <c r="AL6" s="431"/>
      <c r="AM6" s="431"/>
      <c r="AN6" s="431"/>
    </row>
    <row r="7" spans="1:40" s="267" customFormat="1" ht="12" customHeight="1">
      <c r="A7" s="265"/>
      <c r="B7" s="943" t="s">
        <v>4629</v>
      </c>
      <c r="C7" s="936">
        <v>19</v>
      </c>
      <c r="D7" s="945">
        <v>0.75</v>
      </c>
      <c r="E7" s="266"/>
      <c r="F7" s="266"/>
      <c r="G7" s="266"/>
      <c r="H7" s="266"/>
      <c r="I7" s="266"/>
      <c r="J7" s="266"/>
      <c r="K7" s="716"/>
      <c r="L7" s="781"/>
      <c r="M7" s="721"/>
      <c r="N7" s="720"/>
      <c r="O7" s="932" t="s">
        <v>4629</v>
      </c>
      <c r="P7" s="934">
        <v>19</v>
      </c>
      <c r="Q7" s="954">
        <v>0.75</v>
      </c>
      <c r="R7" s="932"/>
      <c r="S7" s="721"/>
      <c r="T7" s="721"/>
      <c r="U7" s="721"/>
      <c r="V7" s="721"/>
      <c r="W7" s="721"/>
      <c r="X7" s="721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433"/>
      <c r="AL7" s="433"/>
      <c r="AM7" s="433"/>
      <c r="AN7" s="433"/>
    </row>
    <row r="8" spans="1:40" s="267" customFormat="1" ht="12" customHeight="1">
      <c r="A8" s="265"/>
      <c r="B8" s="944"/>
      <c r="C8" s="937"/>
      <c r="D8" s="946"/>
      <c r="E8" s="268"/>
      <c r="F8" s="268"/>
      <c r="G8" s="268"/>
      <c r="H8" s="268"/>
      <c r="I8" s="268"/>
      <c r="J8" s="268"/>
      <c r="K8" s="268"/>
      <c r="L8" s="715"/>
      <c r="M8" s="715"/>
      <c r="N8" s="720"/>
      <c r="O8" s="932"/>
      <c r="P8" s="934"/>
      <c r="Q8" s="954"/>
      <c r="R8" s="932"/>
      <c r="S8" s="715"/>
      <c r="T8" s="715"/>
      <c r="U8" s="715"/>
      <c r="V8" s="715"/>
      <c r="W8" s="715"/>
      <c r="X8" s="715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433"/>
      <c r="AL8" s="433"/>
      <c r="AM8" s="433"/>
      <c r="AN8" s="433"/>
    </row>
    <row r="9" spans="1:40" s="267" customFormat="1" ht="12" customHeight="1">
      <c r="A9" s="265"/>
      <c r="B9" s="943" t="s">
        <v>4630</v>
      </c>
      <c r="C9" s="936">
        <v>25</v>
      </c>
      <c r="D9" s="936">
        <v>1</v>
      </c>
      <c r="E9" s="266"/>
      <c r="F9" s="726">
        <f>$N$3*S9</f>
        <v>8322.14</v>
      </c>
      <c r="G9" s="726">
        <f>$N$3*T9</f>
        <v>14131.52</v>
      </c>
      <c r="H9" s="726"/>
      <c r="I9" s="726"/>
      <c r="J9" s="726"/>
      <c r="K9" s="727"/>
      <c r="L9" s="722"/>
      <c r="M9" s="722"/>
      <c r="N9" s="720"/>
      <c r="O9" s="932" t="s">
        <v>4630</v>
      </c>
      <c r="P9" s="934">
        <v>25</v>
      </c>
      <c r="Q9" s="934">
        <v>1</v>
      </c>
      <c r="R9" s="932"/>
      <c r="S9" s="722">
        <v>8322.14</v>
      </c>
      <c r="T9" s="722">
        <v>14131.52</v>
      </c>
      <c r="U9" s="722"/>
      <c r="V9" s="722"/>
      <c r="W9" s="722"/>
      <c r="X9" s="722"/>
      <c r="Y9" s="722"/>
      <c r="Z9" s="722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433"/>
      <c r="AL9" s="433"/>
      <c r="AM9" s="433"/>
      <c r="AN9" s="433"/>
    </row>
    <row r="10" spans="1:40" s="267" customFormat="1" ht="12" customHeight="1">
      <c r="A10" s="265"/>
      <c r="B10" s="944"/>
      <c r="C10" s="937"/>
      <c r="D10" s="937"/>
      <c r="E10" s="268"/>
      <c r="F10" s="309">
        <f>S10</f>
        <v>200</v>
      </c>
      <c r="G10" s="309">
        <v>200</v>
      </c>
      <c r="H10" s="309"/>
      <c r="I10" s="309"/>
      <c r="J10" s="309"/>
      <c r="K10" s="268"/>
      <c r="L10" s="715"/>
      <c r="M10" s="715"/>
      <c r="N10" s="720"/>
      <c r="O10" s="932"/>
      <c r="P10" s="934"/>
      <c r="Q10" s="934"/>
      <c r="R10" s="932"/>
      <c r="S10" s="715">
        <v>200</v>
      </c>
      <c r="T10" s="715"/>
      <c r="U10" s="715"/>
      <c r="V10" s="715"/>
      <c r="W10" s="715"/>
      <c r="X10" s="715"/>
      <c r="Y10" s="720"/>
      <c r="Z10" s="720"/>
      <c r="AA10" s="720"/>
      <c r="AB10" s="720"/>
      <c r="AC10" s="720"/>
      <c r="AD10" s="720"/>
      <c r="AE10" s="720"/>
      <c r="AF10" s="720"/>
      <c r="AG10" s="720"/>
      <c r="AH10" s="720"/>
      <c r="AI10" s="720"/>
      <c r="AJ10" s="720"/>
      <c r="AK10" s="433"/>
      <c r="AL10" s="433"/>
      <c r="AM10" s="433"/>
      <c r="AN10" s="433"/>
    </row>
    <row r="11" spans="1:40" s="267" customFormat="1" ht="12" customHeight="1">
      <c r="A11" s="265"/>
      <c r="B11" s="943" t="s">
        <v>4631</v>
      </c>
      <c r="C11" s="936">
        <v>32</v>
      </c>
      <c r="D11" s="938" t="s">
        <v>4632</v>
      </c>
      <c r="E11" s="266"/>
      <c r="F11" s="726">
        <f>$N$3*S11</f>
        <v>9781.34</v>
      </c>
      <c r="G11" s="726">
        <f t="shared" ref="G11:H11" si="0">$N$3*T11</f>
        <v>15661.57</v>
      </c>
      <c r="H11" s="726">
        <f t="shared" si="0"/>
        <v>25456.62</v>
      </c>
      <c r="I11" s="726"/>
      <c r="J11" s="726"/>
      <c r="K11" s="727"/>
      <c r="L11" s="722"/>
      <c r="M11" s="722"/>
      <c r="N11" s="720"/>
      <c r="O11" s="932" t="s">
        <v>4631</v>
      </c>
      <c r="P11" s="934">
        <v>32</v>
      </c>
      <c r="Q11" s="932" t="s">
        <v>4632</v>
      </c>
      <c r="R11" s="932"/>
      <c r="S11" s="722">
        <v>9781.34</v>
      </c>
      <c r="T11" s="722">
        <v>15661.57</v>
      </c>
      <c r="U11" s="722">
        <v>25456.62</v>
      </c>
      <c r="V11" s="722"/>
      <c r="W11" s="722"/>
      <c r="X11" s="721"/>
      <c r="Y11" s="720"/>
      <c r="Z11" s="720"/>
      <c r="AA11" s="720"/>
      <c r="AB11" s="720"/>
      <c r="AC11" s="720"/>
      <c r="AD11" s="720"/>
      <c r="AE11" s="720"/>
      <c r="AF11" s="720"/>
      <c r="AG11" s="720"/>
      <c r="AH11" s="720"/>
      <c r="AI11" s="720"/>
      <c r="AJ11" s="720"/>
      <c r="AK11" s="433"/>
      <c r="AL11" s="433"/>
      <c r="AM11" s="433"/>
      <c r="AN11" s="433"/>
    </row>
    <row r="12" spans="1:40" s="267" customFormat="1" ht="12" customHeight="1">
      <c r="A12" s="265"/>
      <c r="B12" s="944"/>
      <c r="C12" s="937"/>
      <c r="D12" s="939"/>
      <c r="E12" s="268"/>
      <c r="F12" s="309">
        <f t="shared" ref="F12" si="1">S12</f>
        <v>200</v>
      </c>
      <c r="G12" s="309">
        <f t="shared" ref="G12" si="2">T12</f>
        <v>200</v>
      </c>
      <c r="H12" s="309">
        <f t="shared" ref="H12" si="3">U12</f>
        <v>100</v>
      </c>
      <c r="I12" s="309"/>
      <c r="J12" s="309"/>
      <c r="K12" s="268"/>
      <c r="L12" s="715"/>
      <c r="M12" s="715"/>
      <c r="N12" s="720"/>
      <c r="O12" s="932"/>
      <c r="P12" s="934"/>
      <c r="Q12" s="932"/>
      <c r="R12" s="932"/>
      <c r="S12" s="715">
        <v>200</v>
      </c>
      <c r="T12" s="715">
        <v>200</v>
      </c>
      <c r="U12" s="715">
        <v>100</v>
      </c>
      <c r="V12" s="715"/>
      <c r="W12" s="715"/>
      <c r="X12" s="715"/>
      <c r="Y12" s="720"/>
      <c r="Z12" s="720"/>
      <c r="AA12" s="720"/>
      <c r="AB12" s="720"/>
      <c r="AC12" s="720"/>
      <c r="AD12" s="720"/>
      <c r="AE12" s="720"/>
      <c r="AF12" s="720"/>
      <c r="AG12" s="720"/>
      <c r="AH12" s="720"/>
      <c r="AI12" s="720"/>
      <c r="AJ12" s="720"/>
      <c r="AK12" s="433"/>
      <c r="AL12" s="433"/>
      <c r="AM12" s="433"/>
      <c r="AN12" s="433"/>
    </row>
    <row r="13" spans="1:40" s="267" customFormat="1" ht="12" customHeight="1">
      <c r="A13" s="265"/>
      <c r="B13" s="943" t="s">
        <v>4633</v>
      </c>
      <c r="C13" s="936">
        <v>38</v>
      </c>
      <c r="D13" s="938" t="s">
        <v>4634</v>
      </c>
      <c r="E13" s="266"/>
      <c r="F13" s="726">
        <f>$N$3*S13</f>
        <v>10693.2</v>
      </c>
      <c r="G13" s="726">
        <f t="shared" ref="G13:J13" si="4">$N$3*T13</f>
        <v>16798.54</v>
      </c>
      <c r="H13" s="726">
        <f t="shared" si="4"/>
        <v>27100.94</v>
      </c>
      <c r="I13" s="726">
        <f t="shared" si="4"/>
        <v>38720.85</v>
      </c>
      <c r="J13" s="726">
        <f t="shared" si="4"/>
        <v>54686.38</v>
      </c>
      <c r="K13" s="727"/>
      <c r="L13" s="722"/>
      <c r="M13" s="722"/>
      <c r="N13" s="720"/>
      <c r="O13" s="932" t="s">
        <v>4633</v>
      </c>
      <c r="P13" s="934">
        <v>38</v>
      </c>
      <c r="Q13" s="932" t="s">
        <v>4634</v>
      </c>
      <c r="R13" s="932"/>
      <c r="S13" s="722">
        <v>10693.2</v>
      </c>
      <c r="T13" s="722">
        <v>16798.54</v>
      </c>
      <c r="U13" s="722">
        <v>27100.94</v>
      </c>
      <c r="V13" s="722">
        <v>38720.85</v>
      </c>
      <c r="W13" s="722">
        <v>54686.38</v>
      </c>
      <c r="X13" s="722"/>
      <c r="Y13" s="722"/>
      <c r="Z13" s="720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433"/>
      <c r="AL13" s="433"/>
      <c r="AM13" s="433"/>
      <c r="AN13" s="433"/>
    </row>
    <row r="14" spans="1:40" s="267" customFormat="1" ht="12" customHeight="1">
      <c r="A14" s="265"/>
      <c r="B14" s="944"/>
      <c r="C14" s="937"/>
      <c r="D14" s="939"/>
      <c r="E14" s="268"/>
      <c r="F14" s="309">
        <f t="shared" ref="F14" si="5">S14</f>
        <v>200</v>
      </c>
      <c r="G14" s="309">
        <f t="shared" ref="G14" si="6">T14</f>
        <v>200</v>
      </c>
      <c r="H14" s="309">
        <f t="shared" ref="H14" si="7">U14</f>
        <v>100</v>
      </c>
      <c r="I14" s="309">
        <f t="shared" ref="I14" si="8">V14</f>
        <v>100</v>
      </c>
      <c r="J14" s="309">
        <f t="shared" ref="J14" si="9">W14</f>
        <v>75</v>
      </c>
      <c r="K14" s="268"/>
      <c r="L14" s="715"/>
      <c r="M14" s="715"/>
      <c r="N14" s="720"/>
      <c r="O14" s="932"/>
      <c r="P14" s="934"/>
      <c r="Q14" s="932"/>
      <c r="R14" s="932"/>
      <c r="S14" s="715">
        <v>200</v>
      </c>
      <c r="T14" s="715">
        <v>200</v>
      </c>
      <c r="U14" s="715">
        <v>100</v>
      </c>
      <c r="V14" s="715">
        <v>100</v>
      </c>
      <c r="W14" s="715">
        <v>75</v>
      </c>
      <c r="X14" s="715"/>
      <c r="Y14" s="720"/>
      <c r="Z14" s="720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433"/>
      <c r="AL14" s="433"/>
      <c r="AM14" s="433"/>
      <c r="AN14" s="433"/>
    </row>
    <row r="15" spans="1:40" s="267" customFormat="1" ht="12" customHeight="1">
      <c r="A15" s="265"/>
      <c r="B15" s="943" t="s">
        <v>4635</v>
      </c>
      <c r="C15" s="936">
        <v>44</v>
      </c>
      <c r="D15" s="938" t="s">
        <v>4636</v>
      </c>
      <c r="E15" s="266"/>
      <c r="F15" s="726">
        <f>$N$3*S15</f>
        <v>11451.94</v>
      </c>
      <c r="G15" s="726">
        <f t="shared" ref="G15:J15" si="10">$N$3*T15</f>
        <v>18173.18</v>
      </c>
      <c r="H15" s="726">
        <f t="shared" si="10"/>
        <v>30375.86</v>
      </c>
      <c r="I15" s="726"/>
      <c r="J15" s="726">
        <f t="shared" si="10"/>
        <v>57917.88</v>
      </c>
      <c r="K15" s="727"/>
      <c r="L15" s="722"/>
      <c r="M15" s="722"/>
      <c r="N15" s="720"/>
      <c r="O15" s="932" t="s">
        <v>4635</v>
      </c>
      <c r="P15" s="934">
        <v>44</v>
      </c>
      <c r="Q15" s="932" t="s">
        <v>4636</v>
      </c>
      <c r="R15" s="932"/>
      <c r="S15" s="722">
        <v>11451.94</v>
      </c>
      <c r="T15" s="722">
        <v>18173.18</v>
      </c>
      <c r="U15" s="722">
        <v>30375.86</v>
      </c>
      <c r="V15" s="722"/>
      <c r="W15" s="722">
        <v>57917.88</v>
      </c>
      <c r="X15" s="722"/>
      <c r="Y15" s="720"/>
      <c r="Z15" s="720"/>
      <c r="AA15" s="720"/>
      <c r="AB15" s="720"/>
      <c r="AC15" s="720"/>
      <c r="AD15" s="720"/>
      <c r="AE15" s="720"/>
      <c r="AF15" s="720"/>
      <c r="AG15" s="720"/>
      <c r="AH15" s="720"/>
      <c r="AI15" s="720"/>
      <c r="AJ15" s="720"/>
      <c r="AK15" s="433"/>
      <c r="AL15" s="433"/>
      <c r="AM15" s="433"/>
      <c r="AN15" s="433"/>
    </row>
    <row r="16" spans="1:40" s="267" customFormat="1" ht="12" customHeight="1">
      <c r="A16" s="265"/>
      <c r="B16" s="944"/>
      <c r="C16" s="937"/>
      <c r="D16" s="939"/>
      <c r="E16" s="268"/>
      <c r="F16" s="309">
        <f t="shared" ref="F16" si="11">S16</f>
        <v>200</v>
      </c>
      <c r="G16" s="309">
        <f t="shared" ref="G16" si="12">T16</f>
        <v>150</v>
      </c>
      <c r="H16" s="309">
        <f t="shared" ref="H16" si="13">U16</f>
        <v>100</v>
      </c>
      <c r="I16" s="309"/>
      <c r="J16" s="309">
        <f t="shared" ref="J16" si="14">W16</f>
        <v>50</v>
      </c>
      <c r="K16" s="268"/>
      <c r="L16" s="715"/>
      <c r="M16" s="715"/>
      <c r="N16" s="720"/>
      <c r="O16" s="932"/>
      <c r="P16" s="934"/>
      <c r="Q16" s="932"/>
      <c r="R16" s="932"/>
      <c r="S16" s="715">
        <v>200</v>
      </c>
      <c r="T16" s="715">
        <v>150</v>
      </c>
      <c r="U16" s="715">
        <v>100</v>
      </c>
      <c r="V16" s="715"/>
      <c r="W16" s="715">
        <v>50</v>
      </c>
      <c r="X16" s="715"/>
      <c r="Y16" s="720"/>
      <c r="Z16" s="720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433"/>
      <c r="AL16" s="433"/>
      <c r="AM16" s="433"/>
      <c r="AN16" s="433"/>
    </row>
    <row r="17" spans="1:40" s="267" customFormat="1" ht="12" customHeight="1">
      <c r="A17" s="265"/>
      <c r="B17" s="943" t="s">
        <v>4637</v>
      </c>
      <c r="C17" s="936">
        <v>50</v>
      </c>
      <c r="D17" s="936">
        <v>2</v>
      </c>
      <c r="E17" s="266"/>
      <c r="F17" s="726">
        <f>$N$3*S17</f>
        <v>13143.11</v>
      </c>
      <c r="G17" s="726">
        <f t="shared" ref="G17" si="15">1.1*T17</f>
        <v>23487.332000000002</v>
      </c>
      <c r="H17" s="726">
        <f>$N$3*U17</f>
        <v>31205.45</v>
      </c>
      <c r="I17" s="726">
        <f>$N$3*V17</f>
        <v>43405.84</v>
      </c>
      <c r="J17" s="726">
        <f t="shared" ref="J17" si="16">1.1*W17</f>
        <v>67264.317999999999</v>
      </c>
      <c r="K17" s="727"/>
      <c r="L17" s="722"/>
      <c r="M17" s="722"/>
      <c r="N17" s="720"/>
      <c r="O17" s="932" t="s">
        <v>4637</v>
      </c>
      <c r="P17" s="934">
        <v>50</v>
      </c>
      <c r="Q17" s="934">
        <v>2</v>
      </c>
      <c r="R17" s="932"/>
      <c r="S17" s="722">
        <v>13143.11</v>
      </c>
      <c r="T17" s="722">
        <v>21352.12</v>
      </c>
      <c r="U17" s="722">
        <v>31205.45</v>
      </c>
      <c r="V17" s="722">
        <v>43405.84</v>
      </c>
      <c r="W17" s="722">
        <v>61149.38</v>
      </c>
      <c r="X17" s="722"/>
      <c r="Y17" s="722"/>
      <c r="Z17" s="720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433"/>
      <c r="AL17" s="433"/>
      <c r="AM17" s="433"/>
      <c r="AN17" s="433"/>
    </row>
    <row r="18" spans="1:40" s="267" customFormat="1" ht="12" customHeight="1">
      <c r="A18" s="265"/>
      <c r="B18" s="944"/>
      <c r="C18" s="937"/>
      <c r="D18" s="937"/>
      <c r="E18" s="268"/>
      <c r="F18" s="309">
        <f t="shared" ref="F18" si="17">S18</f>
        <v>200</v>
      </c>
      <c r="G18" s="309">
        <f t="shared" ref="G18" si="18">T18</f>
        <v>150</v>
      </c>
      <c r="H18" s="309">
        <v>90</v>
      </c>
      <c r="I18" s="309">
        <f t="shared" ref="I18" si="19">V18</f>
        <v>50</v>
      </c>
      <c r="J18" s="309">
        <f t="shared" ref="J18" si="20">W18</f>
        <v>50</v>
      </c>
      <c r="K18" s="268"/>
      <c r="L18" s="715"/>
      <c r="M18" s="715"/>
      <c r="N18" s="720"/>
      <c r="O18" s="932"/>
      <c r="P18" s="934"/>
      <c r="Q18" s="934"/>
      <c r="R18" s="932"/>
      <c r="S18" s="715">
        <v>200</v>
      </c>
      <c r="T18" s="715">
        <v>150</v>
      </c>
      <c r="U18" s="715">
        <v>100</v>
      </c>
      <c r="V18" s="715">
        <v>50</v>
      </c>
      <c r="W18" s="715">
        <v>50</v>
      </c>
      <c r="X18" s="715"/>
      <c r="Y18" s="720"/>
      <c r="Z18" s="720"/>
      <c r="AA18" s="720"/>
      <c r="AB18" s="720"/>
      <c r="AC18" s="720"/>
      <c r="AD18" s="720"/>
      <c r="AE18" s="720"/>
      <c r="AF18" s="720"/>
      <c r="AG18" s="720"/>
      <c r="AH18" s="720"/>
      <c r="AI18" s="720"/>
      <c r="AJ18" s="720"/>
      <c r="AK18" s="433"/>
      <c r="AL18" s="433"/>
      <c r="AM18" s="433"/>
      <c r="AN18" s="433"/>
    </row>
    <row r="19" spans="1:40" s="267" customFormat="1" ht="12" customHeight="1">
      <c r="A19" s="265"/>
      <c r="B19" s="943" t="s">
        <v>4638</v>
      </c>
      <c r="C19" s="936">
        <v>56</v>
      </c>
      <c r="D19" s="938" t="s">
        <v>4639</v>
      </c>
      <c r="E19" s="266"/>
      <c r="F19" s="726">
        <f>$N$3*S19</f>
        <v>13957.84</v>
      </c>
      <c r="G19" s="726">
        <f>$N$3*T19</f>
        <v>43389.5</v>
      </c>
      <c r="H19" s="726">
        <f t="shared" ref="H19" si="21">$N$3*U19</f>
        <v>37242.230000000003</v>
      </c>
      <c r="I19" s="726"/>
      <c r="J19" s="726">
        <f>$N$3*W19</f>
        <v>65982.91</v>
      </c>
      <c r="K19" s="727"/>
      <c r="L19" s="722"/>
      <c r="M19" s="722"/>
      <c r="N19" s="720"/>
      <c r="O19" s="932" t="s">
        <v>4638</v>
      </c>
      <c r="P19" s="934">
        <v>56</v>
      </c>
      <c r="Q19" s="932" t="s">
        <v>4639</v>
      </c>
      <c r="R19" s="932"/>
      <c r="S19" s="722">
        <v>13957.84</v>
      </c>
      <c r="T19" s="722">
        <v>43389.5</v>
      </c>
      <c r="U19" s="722">
        <v>37242.230000000003</v>
      </c>
      <c r="V19" s="722"/>
      <c r="W19" s="722">
        <v>65982.91</v>
      </c>
      <c r="X19" s="722"/>
      <c r="Y19" s="720"/>
      <c r="Z19" s="720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433"/>
      <c r="AL19" s="433"/>
      <c r="AM19" s="433"/>
      <c r="AN19" s="433"/>
    </row>
    <row r="20" spans="1:40" s="267" customFormat="1" ht="12" customHeight="1">
      <c r="A20" s="265"/>
      <c r="B20" s="944"/>
      <c r="C20" s="937"/>
      <c r="D20" s="939"/>
      <c r="E20" s="268"/>
      <c r="F20" s="309">
        <v>150</v>
      </c>
      <c r="G20" s="309">
        <f t="shared" ref="G20" si="22">T20</f>
        <v>100</v>
      </c>
      <c r="H20" s="309">
        <v>90</v>
      </c>
      <c r="I20" s="309"/>
      <c r="J20" s="309">
        <f t="shared" ref="J20" si="23">W20</f>
        <v>50</v>
      </c>
      <c r="K20" s="268"/>
      <c r="L20" s="715"/>
      <c r="M20" s="715"/>
      <c r="N20" s="720"/>
      <c r="O20" s="932"/>
      <c r="P20" s="934"/>
      <c r="Q20" s="932"/>
      <c r="R20" s="932"/>
      <c r="S20" s="715">
        <v>100</v>
      </c>
      <c r="T20" s="715">
        <v>100</v>
      </c>
      <c r="U20" s="715">
        <v>100</v>
      </c>
      <c r="V20" s="715"/>
      <c r="W20" s="715">
        <v>50</v>
      </c>
      <c r="X20" s="715"/>
      <c r="Y20" s="720"/>
      <c r="Z20" s="720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433"/>
      <c r="AL20" s="433"/>
      <c r="AM20" s="433"/>
      <c r="AN20" s="433"/>
    </row>
    <row r="21" spans="1:40" s="267" customFormat="1" ht="12" customHeight="1">
      <c r="A21" s="265"/>
      <c r="B21" s="943" t="s">
        <v>4640</v>
      </c>
      <c r="C21" s="936">
        <v>63</v>
      </c>
      <c r="D21" s="938" t="s">
        <v>4641</v>
      </c>
      <c r="E21" s="266"/>
      <c r="F21" s="726">
        <f>$N$3*S21</f>
        <v>14131.52</v>
      </c>
      <c r="G21" s="726">
        <f t="shared" ref="G21:J21" si="24">$N$3*T21</f>
        <v>22523.37</v>
      </c>
      <c r="H21" s="726">
        <f t="shared" si="24"/>
        <v>34634.629999999997</v>
      </c>
      <c r="I21" s="726">
        <f t="shared" si="24"/>
        <v>49853.99</v>
      </c>
      <c r="J21" s="726">
        <f t="shared" si="24"/>
        <v>70830.16</v>
      </c>
      <c r="K21" s="727"/>
      <c r="L21" s="722"/>
      <c r="M21" s="722"/>
      <c r="N21" s="720"/>
      <c r="O21" s="932" t="s">
        <v>4640</v>
      </c>
      <c r="P21" s="934">
        <v>63</v>
      </c>
      <c r="Q21" s="932" t="s">
        <v>4641</v>
      </c>
      <c r="R21" s="932"/>
      <c r="S21" s="722">
        <v>14131.52</v>
      </c>
      <c r="T21" s="722">
        <v>22523.37</v>
      </c>
      <c r="U21" s="722">
        <v>34634.629999999997</v>
      </c>
      <c r="V21" s="722">
        <v>49853.99</v>
      </c>
      <c r="W21" s="722">
        <v>70830.16</v>
      </c>
      <c r="X21" s="722"/>
      <c r="Y21" s="720"/>
      <c r="Z21" s="720"/>
      <c r="AA21" s="720"/>
      <c r="AB21" s="720"/>
      <c r="AC21" s="720"/>
      <c r="AD21" s="720"/>
      <c r="AE21" s="720"/>
      <c r="AF21" s="720"/>
      <c r="AG21" s="720"/>
      <c r="AH21" s="720"/>
      <c r="AI21" s="720"/>
      <c r="AJ21" s="720"/>
      <c r="AK21" s="433"/>
      <c r="AL21" s="433"/>
      <c r="AM21" s="433"/>
      <c r="AN21" s="433"/>
    </row>
    <row r="22" spans="1:40" s="267" customFormat="1" ht="12" customHeight="1">
      <c r="A22" s="265"/>
      <c r="B22" s="944"/>
      <c r="C22" s="937"/>
      <c r="D22" s="939"/>
      <c r="E22" s="268"/>
      <c r="F22" s="309">
        <f t="shared" ref="F22" si="25">S22</f>
        <v>150</v>
      </c>
      <c r="G22" s="309">
        <f t="shared" ref="G22" si="26">T22</f>
        <v>100</v>
      </c>
      <c r="H22" s="309">
        <v>70</v>
      </c>
      <c r="I22" s="309">
        <f t="shared" ref="I22" si="27">V22</f>
        <v>50</v>
      </c>
      <c r="J22" s="309">
        <f t="shared" ref="J22" si="28">W22</f>
        <v>50</v>
      </c>
      <c r="K22" s="268"/>
      <c r="L22" s="715"/>
      <c r="M22" s="715"/>
      <c r="N22" s="720"/>
      <c r="O22" s="932"/>
      <c r="P22" s="934"/>
      <c r="Q22" s="932"/>
      <c r="R22" s="932"/>
      <c r="S22" s="715">
        <v>150</v>
      </c>
      <c r="T22" s="715">
        <v>100</v>
      </c>
      <c r="U22" s="715">
        <v>100</v>
      </c>
      <c r="V22" s="715">
        <v>50</v>
      </c>
      <c r="W22" s="715">
        <v>50</v>
      </c>
      <c r="X22" s="715"/>
      <c r="Y22" s="720"/>
      <c r="Z22" s="720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433"/>
      <c r="AL22" s="433"/>
      <c r="AM22" s="433"/>
      <c r="AN22" s="433"/>
    </row>
    <row r="23" spans="1:40" s="267" customFormat="1" ht="12" customHeight="1">
      <c r="A23" s="265"/>
      <c r="B23" s="943" t="s">
        <v>4642</v>
      </c>
      <c r="C23" s="936">
        <v>70</v>
      </c>
      <c r="D23" s="938" t="s">
        <v>4643</v>
      </c>
      <c r="E23" s="266"/>
      <c r="F23" s="726">
        <f>$N$3*S23</f>
        <v>14889.12</v>
      </c>
      <c r="G23" s="726">
        <f t="shared" ref="G23:J23" si="29">$N$3*T23</f>
        <v>27779</v>
      </c>
      <c r="H23" s="726">
        <f t="shared" si="29"/>
        <v>36656.03</v>
      </c>
      <c r="I23" s="726">
        <f t="shared" si="29"/>
        <v>58733.75</v>
      </c>
      <c r="J23" s="726">
        <f t="shared" si="29"/>
        <v>74046.81</v>
      </c>
      <c r="K23" s="727"/>
      <c r="L23" s="722"/>
      <c r="M23" s="722"/>
      <c r="N23" s="720"/>
      <c r="O23" s="932" t="s">
        <v>4642</v>
      </c>
      <c r="P23" s="934">
        <v>70</v>
      </c>
      <c r="Q23" s="932" t="s">
        <v>4643</v>
      </c>
      <c r="R23" s="932"/>
      <c r="S23" s="722">
        <v>14889.12</v>
      </c>
      <c r="T23" s="722">
        <v>27779</v>
      </c>
      <c r="U23" s="722">
        <v>36656.03</v>
      </c>
      <c r="V23" s="722">
        <v>58733.75</v>
      </c>
      <c r="W23" s="722">
        <v>74046.81</v>
      </c>
      <c r="X23" s="722"/>
      <c r="Y23" s="720"/>
      <c r="Z23" s="720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433"/>
      <c r="AL23" s="433"/>
      <c r="AM23" s="433"/>
      <c r="AN23" s="433"/>
    </row>
    <row r="24" spans="1:40" s="267" customFormat="1" ht="12" customHeight="1">
      <c r="A24" s="265"/>
      <c r="B24" s="944"/>
      <c r="C24" s="937"/>
      <c r="D24" s="939"/>
      <c r="E24" s="268"/>
      <c r="F24" s="309">
        <v>150</v>
      </c>
      <c r="G24" s="309">
        <f t="shared" ref="G24" si="30">T24</f>
        <v>100</v>
      </c>
      <c r="H24" s="309">
        <v>70</v>
      </c>
      <c r="I24" s="309">
        <f t="shared" ref="I24" si="31">V24</f>
        <v>50</v>
      </c>
      <c r="J24" s="309">
        <f t="shared" ref="J24" si="32">W24</f>
        <v>50</v>
      </c>
      <c r="K24" s="268"/>
      <c r="L24" s="715"/>
      <c r="M24" s="715"/>
      <c r="N24" s="720"/>
      <c r="O24" s="932"/>
      <c r="P24" s="934"/>
      <c r="Q24" s="932"/>
      <c r="R24" s="932"/>
      <c r="S24" s="715">
        <v>100</v>
      </c>
      <c r="T24" s="715">
        <v>100</v>
      </c>
      <c r="U24" s="715">
        <v>100</v>
      </c>
      <c r="V24" s="715">
        <v>50</v>
      </c>
      <c r="W24" s="715">
        <v>50</v>
      </c>
      <c r="X24" s="715"/>
      <c r="Y24" s="720"/>
      <c r="Z24" s="720"/>
      <c r="AA24" s="720"/>
      <c r="AB24" s="720"/>
      <c r="AC24" s="720"/>
      <c r="AD24" s="720"/>
      <c r="AE24" s="720"/>
      <c r="AF24" s="720"/>
      <c r="AG24" s="720"/>
      <c r="AH24" s="720"/>
      <c r="AI24" s="720"/>
      <c r="AJ24" s="720"/>
      <c r="AK24" s="433"/>
      <c r="AL24" s="433"/>
      <c r="AM24" s="433"/>
      <c r="AN24" s="433"/>
    </row>
    <row r="25" spans="1:40" s="267" customFormat="1" ht="12" customHeight="1">
      <c r="A25" s="265"/>
      <c r="B25" s="943" t="s">
        <v>4644</v>
      </c>
      <c r="C25" s="936">
        <v>76</v>
      </c>
      <c r="D25" s="936">
        <v>3</v>
      </c>
      <c r="E25" s="266"/>
      <c r="F25" s="726">
        <f>$N$3*S25</f>
        <v>16840.82</v>
      </c>
      <c r="G25" s="726">
        <f t="shared" ref="G25:J25" si="33">$N$3*T25</f>
        <v>27100.84</v>
      </c>
      <c r="H25" s="726">
        <f t="shared" si="33"/>
        <v>41059.919999999998</v>
      </c>
      <c r="I25" s="726">
        <f t="shared" si="33"/>
        <v>57701.23</v>
      </c>
      <c r="J25" s="726">
        <f t="shared" si="33"/>
        <v>79295.14</v>
      </c>
      <c r="K25" s="727"/>
      <c r="L25" s="722"/>
      <c r="M25" s="722"/>
      <c r="N25" s="720"/>
      <c r="O25" s="932" t="s">
        <v>4644</v>
      </c>
      <c r="P25" s="934">
        <v>76</v>
      </c>
      <c r="Q25" s="934">
        <v>3</v>
      </c>
      <c r="R25" s="932"/>
      <c r="S25" s="722">
        <v>16840.82</v>
      </c>
      <c r="T25" s="722">
        <v>27100.84</v>
      </c>
      <c r="U25" s="722">
        <v>41059.919999999998</v>
      </c>
      <c r="V25" s="722">
        <v>57701.23</v>
      </c>
      <c r="W25" s="722">
        <v>79295.14</v>
      </c>
      <c r="X25" s="722"/>
      <c r="Y25" s="720"/>
      <c r="Z25" s="720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433"/>
      <c r="AL25" s="433"/>
      <c r="AM25" s="433"/>
      <c r="AN25" s="433"/>
    </row>
    <row r="26" spans="1:40" s="267" customFormat="1" ht="12" customHeight="1">
      <c r="A26" s="265"/>
      <c r="B26" s="944"/>
      <c r="C26" s="937"/>
      <c r="D26" s="937"/>
      <c r="E26" s="268"/>
      <c r="F26" s="309">
        <f t="shared" ref="F26" si="34">S26</f>
        <v>100</v>
      </c>
      <c r="G26" s="309">
        <f t="shared" ref="G26" si="35">T26</f>
        <v>100</v>
      </c>
      <c r="H26" s="309">
        <v>70</v>
      </c>
      <c r="I26" s="309">
        <f t="shared" ref="I26" si="36">V26</f>
        <v>50</v>
      </c>
      <c r="J26" s="309">
        <f t="shared" ref="J26" si="37">W26</f>
        <v>25</v>
      </c>
      <c r="K26" s="268"/>
      <c r="L26" s="715"/>
      <c r="M26" s="715"/>
      <c r="N26" s="720"/>
      <c r="O26" s="932"/>
      <c r="P26" s="934"/>
      <c r="Q26" s="934"/>
      <c r="R26" s="932"/>
      <c r="S26" s="715">
        <v>100</v>
      </c>
      <c r="T26" s="715">
        <v>100</v>
      </c>
      <c r="U26" s="715">
        <v>100</v>
      </c>
      <c r="V26" s="715">
        <v>50</v>
      </c>
      <c r="W26" s="715">
        <v>25</v>
      </c>
      <c r="X26" s="715"/>
      <c r="Y26" s="720"/>
      <c r="Z26" s="720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433"/>
      <c r="AL26" s="433"/>
      <c r="AM26" s="433"/>
      <c r="AN26" s="433"/>
    </row>
    <row r="27" spans="1:40" s="267" customFormat="1" ht="12" customHeight="1">
      <c r="A27" s="265"/>
      <c r="B27" s="943" t="s">
        <v>4645</v>
      </c>
      <c r="C27" s="936">
        <v>82</v>
      </c>
      <c r="D27" s="938" t="s">
        <v>4646</v>
      </c>
      <c r="E27" s="266"/>
      <c r="F27" s="726">
        <f>$N$3*S27</f>
        <v>16798.54</v>
      </c>
      <c r="G27" s="726">
        <f t="shared" ref="G27:J27" si="38">$N$3*T27</f>
        <v>26734.14</v>
      </c>
      <c r="H27" s="726">
        <f t="shared" si="38"/>
        <v>40472.58</v>
      </c>
      <c r="I27" s="726">
        <f t="shared" si="38"/>
        <v>65704.100000000006</v>
      </c>
      <c r="J27" s="726">
        <f t="shared" si="38"/>
        <v>82126.7</v>
      </c>
      <c r="K27" s="727"/>
      <c r="L27" s="722"/>
      <c r="M27" s="722"/>
      <c r="N27" s="720"/>
      <c r="O27" s="932" t="s">
        <v>4645</v>
      </c>
      <c r="P27" s="934">
        <v>82</v>
      </c>
      <c r="Q27" s="932" t="s">
        <v>4646</v>
      </c>
      <c r="R27" s="932"/>
      <c r="S27" s="722">
        <v>16798.54</v>
      </c>
      <c r="T27" s="722">
        <v>26734.14</v>
      </c>
      <c r="U27" s="722">
        <v>40472.58</v>
      </c>
      <c r="V27" s="722">
        <v>65704.100000000006</v>
      </c>
      <c r="W27" s="722">
        <v>82126.7</v>
      </c>
      <c r="X27" s="722"/>
      <c r="Y27" s="720"/>
      <c r="Z27" s="720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433"/>
      <c r="AL27" s="433"/>
      <c r="AM27" s="433"/>
      <c r="AN27" s="433"/>
    </row>
    <row r="28" spans="1:40" s="267" customFormat="1" ht="12" customHeight="1">
      <c r="A28" s="265"/>
      <c r="B28" s="944"/>
      <c r="C28" s="937"/>
      <c r="D28" s="939"/>
      <c r="E28" s="268"/>
      <c r="F28" s="309">
        <f t="shared" ref="F28" si="39">S28</f>
        <v>100</v>
      </c>
      <c r="G28" s="309">
        <f t="shared" ref="G28" si="40">T28</f>
        <v>80</v>
      </c>
      <c r="H28" s="309">
        <v>70</v>
      </c>
      <c r="I28" s="309">
        <f t="shared" ref="I28" si="41">V28</f>
        <v>50</v>
      </c>
      <c r="J28" s="309">
        <f t="shared" ref="J28" si="42">W28</f>
        <v>25</v>
      </c>
      <c r="K28" s="268"/>
      <c r="L28" s="715"/>
      <c r="M28" s="715"/>
      <c r="N28" s="720"/>
      <c r="O28" s="932"/>
      <c r="P28" s="934"/>
      <c r="Q28" s="932"/>
      <c r="R28" s="932"/>
      <c r="S28" s="715">
        <v>100</v>
      </c>
      <c r="T28" s="715">
        <v>80</v>
      </c>
      <c r="U28" s="715">
        <v>75</v>
      </c>
      <c r="V28" s="715">
        <v>50</v>
      </c>
      <c r="W28" s="715">
        <v>25</v>
      </c>
      <c r="X28" s="715"/>
      <c r="Y28" s="720"/>
      <c r="Z28" s="720"/>
      <c r="AA28" s="720"/>
      <c r="AB28" s="720"/>
      <c r="AC28" s="720"/>
      <c r="AD28" s="720"/>
      <c r="AE28" s="720"/>
      <c r="AF28" s="720"/>
      <c r="AG28" s="720"/>
      <c r="AH28" s="720"/>
      <c r="AI28" s="720"/>
      <c r="AJ28" s="720"/>
      <c r="AK28" s="433"/>
      <c r="AL28" s="433"/>
      <c r="AM28" s="433"/>
      <c r="AN28" s="433"/>
    </row>
    <row r="29" spans="1:40" s="267" customFormat="1" ht="12" customHeight="1">
      <c r="A29" s="265"/>
      <c r="B29" s="943" t="s">
        <v>4647</v>
      </c>
      <c r="C29" s="936">
        <v>90</v>
      </c>
      <c r="D29" s="938" t="s">
        <v>4648</v>
      </c>
      <c r="E29" s="266"/>
      <c r="F29" s="726">
        <f>$N$3*S29</f>
        <v>18893.07</v>
      </c>
      <c r="G29" s="726">
        <f t="shared" ref="G29:J29" si="43">$N$3*T29</f>
        <v>31205.45</v>
      </c>
      <c r="H29" s="726">
        <f t="shared" si="43"/>
        <v>45164.43</v>
      </c>
      <c r="I29" s="726">
        <f t="shared" si="43"/>
        <v>61149.38</v>
      </c>
      <c r="J29" s="726">
        <f t="shared" si="43"/>
        <v>86959.09</v>
      </c>
      <c r="K29" s="727"/>
      <c r="L29" s="722"/>
      <c r="M29" s="722"/>
      <c r="N29" s="720"/>
      <c r="O29" s="932" t="s">
        <v>4647</v>
      </c>
      <c r="P29" s="934">
        <v>90</v>
      </c>
      <c r="Q29" s="932" t="s">
        <v>4648</v>
      </c>
      <c r="R29" s="932"/>
      <c r="S29" s="722">
        <v>18893.07</v>
      </c>
      <c r="T29" s="722">
        <v>31205.45</v>
      </c>
      <c r="U29" s="722">
        <v>45164.43</v>
      </c>
      <c r="V29" s="722">
        <v>61149.38</v>
      </c>
      <c r="W29" s="722">
        <v>86959.09</v>
      </c>
      <c r="X29" s="722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433"/>
      <c r="AL29" s="433"/>
      <c r="AM29" s="433"/>
      <c r="AN29" s="433"/>
    </row>
    <row r="30" spans="1:40" s="267" customFormat="1" ht="12" customHeight="1">
      <c r="A30" s="265"/>
      <c r="B30" s="944"/>
      <c r="C30" s="937"/>
      <c r="D30" s="939"/>
      <c r="E30" s="268"/>
      <c r="F30" s="309">
        <f t="shared" ref="F30" si="44">S30</f>
        <v>100</v>
      </c>
      <c r="G30" s="309">
        <f t="shared" ref="G30" si="45">T30</f>
        <v>80</v>
      </c>
      <c r="H30" s="309">
        <v>60</v>
      </c>
      <c r="I30" s="309">
        <f t="shared" ref="I30" si="46">V30</f>
        <v>50</v>
      </c>
      <c r="J30" s="309">
        <f t="shared" ref="J30" si="47">W30</f>
        <v>25</v>
      </c>
      <c r="K30" s="268"/>
      <c r="L30" s="715"/>
      <c r="M30" s="715"/>
      <c r="N30" s="720"/>
      <c r="O30" s="932"/>
      <c r="P30" s="934"/>
      <c r="Q30" s="932"/>
      <c r="R30" s="932"/>
      <c r="S30" s="715">
        <v>100</v>
      </c>
      <c r="T30" s="715">
        <v>80</v>
      </c>
      <c r="U30" s="715">
        <v>50</v>
      </c>
      <c r="V30" s="715">
        <v>50</v>
      </c>
      <c r="W30" s="715">
        <v>25</v>
      </c>
      <c r="X30" s="715"/>
      <c r="Y30" s="720"/>
      <c r="Z30" s="720"/>
      <c r="AA30" s="720"/>
      <c r="AB30" s="720"/>
      <c r="AC30" s="720"/>
      <c r="AD30" s="720"/>
      <c r="AE30" s="720"/>
      <c r="AF30" s="720"/>
      <c r="AG30" s="720"/>
      <c r="AH30" s="720"/>
      <c r="AI30" s="720"/>
      <c r="AJ30" s="720"/>
      <c r="AK30" s="433"/>
      <c r="AL30" s="433"/>
      <c r="AM30" s="433"/>
      <c r="AN30" s="433"/>
    </row>
    <row r="31" spans="1:40" s="267" customFormat="1" ht="12" customHeight="1">
      <c r="A31" s="265"/>
      <c r="B31" s="943" t="s">
        <v>4649</v>
      </c>
      <c r="C31" s="936">
        <v>100</v>
      </c>
      <c r="D31" s="938">
        <v>4</v>
      </c>
      <c r="E31" s="266"/>
      <c r="F31" s="726">
        <f>$N$3*S31</f>
        <v>19086.18</v>
      </c>
      <c r="G31" s="726">
        <f t="shared" ref="G31:J31" si="48">$N$3*T31</f>
        <v>31309.43</v>
      </c>
      <c r="H31" s="726">
        <f t="shared" si="48"/>
        <v>45061.59</v>
      </c>
      <c r="I31" s="726">
        <f t="shared" si="48"/>
        <v>676013.52</v>
      </c>
      <c r="J31" s="726">
        <f t="shared" si="48"/>
        <v>95022.98</v>
      </c>
      <c r="K31" s="727"/>
      <c r="L31" s="722"/>
      <c r="M31" s="722"/>
      <c r="N31" s="720"/>
      <c r="O31" s="932" t="s">
        <v>4649</v>
      </c>
      <c r="P31" s="934">
        <v>100</v>
      </c>
      <c r="Q31" s="932">
        <v>4</v>
      </c>
      <c r="R31" s="932"/>
      <c r="S31" s="722">
        <v>19086.18</v>
      </c>
      <c r="T31" s="722">
        <v>31309.43</v>
      </c>
      <c r="U31" s="722">
        <v>45061.59</v>
      </c>
      <c r="V31" s="722">
        <v>676013.52</v>
      </c>
      <c r="W31" s="722">
        <v>95022.98</v>
      </c>
      <c r="X31" s="722"/>
      <c r="Y31" s="720"/>
      <c r="Z31" s="720"/>
      <c r="AA31" s="720"/>
      <c r="AB31" s="720"/>
      <c r="AC31" s="720"/>
      <c r="AD31" s="720"/>
      <c r="AE31" s="720"/>
      <c r="AF31" s="720"/>
      <c r="AG31" s="720"/>
      <c r="AH31" s="720"/>
      <c r="AI31" s="720"/>
      <c r="AJ31" s="720"/>
      <c r="AK31" s="433"/>
      <c r="AL31" s="433"/>
      <c r="AM31" s="433"/>
      <c r="AN31" s="433"/>
    </row>
    <row r="32" spans="1:40" s="267" customFormat="1" ht="12" customHeight="1">
      <c r="A32" s="269"/>
      <c r="B32" s="944"/>
      <c r="C32" s="937"/>
      <c r="D32" s="939"/>
      <c r="E32" s="268"/>
      <c r="F32" s="309">
        <f t="shared" ref="F32" si="49">S32</f>
        <v>100</v>
      </c>
      <c r="G32" s="309">
        <f t="shared" ref="G32" si="50">T32</f>
        <v>80</v>
      </c>
      <c r="H32" s="309">
        <f t="shared" ref="H32" si="51">U32</f>
        <v>50</v>
      </c>
      <c r="I32" s="309">
        <f t="shared" ref="I32" si="52">V32</f>
        <v>50</v>
      </c>
      <c r="J32" s="309">
        <f t="shared" ref="J32" si="53">W32</f>
        <v>25</v>
      </c>
      <c r="K32" s="268"/>
      <c r="L32" s="715"/>
      <c r="M32" s="715"/>
      <c r="N32" s="720"/>
      <c r="O32" s="932"/>
      <c r="P32" s="934"/>
      <c r="Q32" s="932"/>
      <c r="R32" s="932"/>
      <c r="S32" s="715">
        <v>100</v>
      </c>
      <c r="T32" s="715">
        <v>80</v>
      </c>
      <c r="U32" s="715">
        <v>50</v>
      </c>
      <c r="V32" s="715">
        <v>50</v>
      </c>
      <c r="W32" s="715">
        <v>25</v>
      </c>
      <c r="X32" s="715"/>
      <c r="Y32" s="720"/>
      <c r="Z32" s="720"/>
      <c r="AA32" s="720"/>
      <c r="AB32" s="720"/>
      <c r="AC32" s="720"/>
      <c r="AD32" s="720"/>
      <c r="AE32" s="720"/>
      <c r="AF32" s="720"/>
      <c r="AG32" s="720"/>
      <c r="AH32" s="720"/>
      <c r="AI32" s="720"/>
      <c r="AJ32" s="720"/>
      <c r="AK32" s="433"/>
      <c r="AL32" s="433"/>
      <c r="AM32" s="433"/>
      <c r="AN32" s="433"/>
    </row>
    <row r="33" spans="1:40" s="267" customFormat="1" ht="12" customHeight="1">
      <c r="A33" s="265"/>
      <c r="B33" s="943" t="s">
        <v>4650</v>
      </c>
      <c r="C33" s="936">
        <v>110</v>
      </c>
      <c r="D33" s="938" t="s">
        <v>4651</v>
      </c>
      <c r="E33" s="266"/>
      <c r="F33" s="726">
        <f>$N$3*S33</f>
        <v>18459.09</v>
      </c>
      <c r="G33" s="726">
        <f t="shared" ref="G33:J33" si="54">$N$3*T33</f>
        <v>33595.93</v>
      </c>
      <c r="H33" s="726">
        <f>$N$3*U33</f>
        <v>50408.19</v>
      </c>
      <c r="I33" s="726">
        <f t="shared" si="54"/>
        <v>74061.66</v>
      </c>
      <c r="J33" s="726">
        <f t="shared" si="54"/>
        <v>103088.02</v>
      </c>
      <c r="K33" s="727"/>
      <c r="L33" s="722"/>
      <c r="M33" s="722"/>
      <c r="N33" s="720"/>
      <c r="O33" s="932" t="s">
        <v>4650</v>
      </c>
      <c r="P33" s="934">
        <v>110</v>
      </c>
      <c r="Q33" s="932" t="s">
        <v>4651</v>
      </c>
      <c r="R33" s="932"/>
      <c r="S33" s="722">
        <v>18459.09</v>
      </c>
      <c r="T33" s="722">
        <v>33595.93</v>
      </c>
      <c r="U33" s="722">
        <v>50408.19</v>
      </c>
      <c r="V33" s="722">
        <v>74061.66</v>
      </c>
      <c r="W33" s="722">
        <v>103088.02</v>
      </c>
      <c r="X33" s="722"/>
      <c r="Y33" s="720"/>
      <c r="Z33" s="720"/>
      <c r="AA33" s="720"/>
      <c r="AB33" s="720"/>
      <c r="AC33" s="720"/>
      <c r="AD33" s="720"/>
      <c r="AE33" s="720"/>
      <c r="AF33" s="720"/>
      <c r="AG33" s="720"/>
      <c r="AH33" s="720"/>
      <c r="AI33" s="720"/>
      <c r="AJ33" s="720"/>
      <c r="AK33" s="433"/>
      <c r="AL33" s="433"/>
      <c r="AM33" s="433"/>
      <c r="AN33" s="433"/>
    </row>
    <row r="34" spans="1:40" s="267" customFormat="1" ht="12" customHeight="1">
      <c r="A34" s="265"/>
      <c r="B34" s="944"/>
      <c r="C34" s="937"/>
      <c r="D34" s="939"/>
      <c r="E34" s="268"/>
      <c r="F34" s="309">
        <v>80</v>
      </c>
      <c r="G34" s="309">
        <v>60</v>
      </c>
      <c r="H34" s="309">
        <f t="shared" ref="H34" si="55">U34</f>
        <v>50</v>
      </c>
      <c r="I34" s="309">
        <f t="shared" ref="I34" si="56">V34</f>
        <v>50</v>
      </c>
      <c r="J34" s="309">
        <f t="shared" ref="J34" si="57">W34</f>
        <v>25</v>
      </c>
      <c r="K34" s="268"/>
      <c r="L34" s="715"/>
      <c r="M34" s="715"/>
      <c r="N34" s="720"/>
      <c r="O34" s="932"/>
      <c r="P34" s="934"/>
      <c r="Q34" s="932"/>
      <c r="R34" s="932"/>
      <c r="S34" s="715">
        <v>100</v>
      </c>
      <c r="T34" s="715">
        <v>50</v>
      </c>
      <c r="U34" s="715">
        <v>50</v>
      </c>
      <c r="V34" s="715">
        <v>50</v>
      </c>
      <c r="W34" s="715">
        <v>25</v>
      </c>
      <c r="X34" s="715"/>
      <c r="Y34" s="720"/>
      <c r="Z34" s="720"/>
      <c r="AA34" s="720"/>
      <c r="AB34" s="720"/>
      <c r="AC34" s="720"/>
      <c r="AD34" s="720"/>
      <c r="AE34" s="720"/>
      <c r="AF34" s="720"/>
      <c r="AG34" s="720"/>
      <c r="AH34" s="720"/>
      <c r="AI34" s="720"/>
      <c r="AJ34" s="720"/>
      <c r="AK34" s="433"/>
      <c r="AL34" s="433"/>
      <c r="AM34" s="433"/>
      <c r="AN34" s="433"/>
    </row>
    <row r="35" spans="1:40" s="267" customFormat="1" ht="12" customHeight="1">
      <c r="A35" s="265"/>
      <c r="B35" s="943" t="s">
        <v>4652</v>
      </c>
      <c r="C35" s="936">
        <v>125</v>
      </c>
      <c r="D35" s="938">
        <v>5</v>
      </c>
      <c r="E35" s="266"/>
      <c r="F35" s="726">
        <f>$N$3*S35</f>
        <v>20615.09</v>
      </c>
      <c r="G35" s="726">
        <f t="shared" ref="G35:J35" si="58">$N$3*T35</f>
        <v>36656.03</v>
      </c>
      <c r="H35" s="726">
        <f t="shared" si="58"/>
        <v>53299.17</v>
      </c>
      <c r="I35" s="726">
        <f t="shared" si="58"/>
        <v>80509.81</v>
      </c>
      <c r="J35" s="726">
        <f t="shared" si="58"/>
        <v>109714.42</v>
      </c>
      <c r="K35" s="727"/>
      <c r="L35" s="722"/>
      <c r="M35" s="722"/>
      <c r="N35" s="720"/>
      <c r="O35" s="932" t="s">
        <v>4652</v>
      </c>
      <c r="P35" s="934">
        <v>125</v>
      </c>
      <c r="Q35" s="932">
        <v>5</v>
      </c>
      <c r="R35" s="932"/>
      <c r="S35" s="722">
        <v>20615.09</v>
      </c>
      <c r="T35" s="722">
        <v>36656.03</v>
      </c>
      <c r="U35" s="722">
        <v>53299.17</v>
      </c>
      <c r="V35" s="722">
        <v>80509.81</v>
      </c>
      <c r="W35" s="722">
        <v>109714.42</v>
      </c>
      <c r="X35" s="721"/>
      <c r="Y35" s="720"/>
      <c r="Z35" s="720"/>
      <c r="AA35" s="720"/>
      <c r="AB35" s="720"/>
      <c r="AC35" s="720"/>
      <c r="AD35" s="720"/>
      <c r="AE35" s="720"/>
      <c r="AF35" s="720"/>
      <c r="AG35" s="720"/>
      <c r="AH35" s="720"/>
      <c r="AI35" s="720"/>
      <c r="AJ35" s="720"/>
      <c r="AK35" s="433"/>
      <c r="AL35" s="433"/>
      <c r="AM35" s="433"/>
      <c r="AN35" s="433"/>
    </row>
    <row r="36" spans="1:40" s="267" customFormat="1" ht="12" customHeight="1">
      <c r="A36" s="265"/>
      <c r="B36" s="944"/>
      <c r="C36" s="937"/>
      <c r="D36" s="939"/>
      <c r="E36" s="268"/>
      <c r="F36" s="309">
        <v>80</v>
      </c>
      <c r="G36" s="309">
        <f t="shared" ref="G36" si="59">T36</f>
        <v>50</v>
      </c>
      <c r="H36" s="309">
        <v>40</v>
      </c>
      <c r="I36" s="309">
        <f t="shared" ref="I36" si="60">V36</f>
        <v>25</v>
      </c>
      <c r="J36" s="309">
        <f t="shared" ref="J36" si="61">W36</f>
        <v>25</v>
      </c>
      <c r="K36" s="268"/>
      <c r="L36" s="715"/>
      <c r="M36" s="715"/>
      <c r="N36" s="720"/>
      <c r="O36" s="932"/>
      <c r="P36" s="934"/>
      <c r="Q36" s="932"/>
      <c r="R36" s="932"/>
      <c r="S36" s="715">
        <v>50</v>
      </c>
      <c r="T36" s="715">
        <v>50</v>
      </c>
      <c r="U36" s="715">
        <v>50</v>
      </c>
      <c r="V36" s="715">
        <v>25</v>
      </c>
      <c r="W36" s="715">
        <v>25</v>
      </c>
      <c r="X36" s="715"/>
      <c r="Y36" s="720"/>
      <c r="Z36" s="720"/>
      <c r="AA36" s="720"/>
      <c r="AB36" s="720"/>
      <c r="AC36" s="720"/>
      <c r="AD36" s="720"/>
      <c r="AE36" s="720"/>
      <c r="AF36" s="720"/>
      <c r="AG36" s="720"/>
      <c r="AH36" s="720"/>
      <c r="AI36" s="720"/>
      <c r="AJ36" s="720"/>
      <c r="AK36" s="433"/>
      <c r="AL36" s="433"/>
      <c r="AM36" s="433"/>
      <c r="AN36" s="433"/>
    </row>
    <row r="37" spans="1:40" s="267" customFormat="1" ht="12" customHeight="1">
      <c r="A37" s="265"/>
      <c r="B37" s="943" t="s">
        <v>4653</v>
      </c>
      <c r="C37" s="936">
        <v>140</v>
      </c>
      <c r="D37" s="938" t="s">
        <v>4654</v>
      </c>
      <c r="E37" s="266"/>
      <c r="F37" s="726">
        <f>$N$3*S37</f>
        <v>23424.94</v>
      </c>
      <c r="G37" s="726">
        <f>$N$3*T37</f>
        <v>39714.99</v>
      </c>
      <c r="H37" s="726">
        <f t="shared" ref="H37:J37" si="62">$N$3*U37</f>
        <v>57888.17</v>
      </c>
      <c r="I37" s="726">
        <f t="shared" si="62"/>
        <v>86973.85</v>
      </c>
      <c r="J37" s="726">
        <f t="shared" si="62"/>
        <v>117778.31</v>
      </c>
      <c r="K37" s="727"/>
      <c r="L37" s="722"/>
      <c r="M37" s="722"/>
      <c r="N37" s="720"/>
      <c r="O37" s="932" t="s">
        <v>4653</v>
      </c>
      <c r="P37" s="934">
        <v>140</v>
      </c>
      <c r="Q37" s="932" t="s">
        <v>4654</v>
      </c>
      <c r="R37" s="932"/>
      <c r="S37" s="722">
        <v>23424.94</v>
      </c>
      <c r="T37" s="722">
        <v>39714.99</v>
      </c>
      <c r="U37" s="722">
        <v>57888.17</v>
      </c>
      <c r="V37" s="722">
        <v>86973.85</v>
      </c>
      <c r="W37" s="722">
        <v>117778.31</v>
      </c>
      <c r="X37" s="722"/>
      <c r="Y37" s="722"/>
      <c r="Z37" s="722"/>
      <c r="AA37" s="720"/>
      <c r="AB37" s="720"/>
      <c r="AC37" s="720"/>
      <c r="AD37" s="720"/>
      <c r="AE37" s="720"/>
      <c r="AF37" s="720"/>
      <c r="AG37" s="720"/>
      <c r="AH37" s="720"/>
      <c r="AI37" s="720"/>
      <c r="AJ37" s="720"/>
      <c r="AK37" s="433"/>
      <c r="AL37" s="433"/>
      <c r="AM37" s="433"/>
      <c r="AN37" s="433"/>
    </row>
    <row r="38" spans="1:40" s="267" customFormat="1" ht="12" customHeight="1">
      <c r="A38" s="265"/>
      <c r="B38" s="944"/>
      <c r="C38" s="937"/>
      <c r="D38" s="939"/>
      <c r="E38" s="268"/>
      <c r="F38" s="309">
        <v>80</v>
      </c>
      <c r="G38" s="309">
        <f t="shared" ref="G38" si="63">T38</f>
        <v>50</v>
      </c>
      <c r="H38" s="309">
        <v>40</v>
      </c>
      <c r="I38" s="309">
        <f t="shared" ref="I38" si="64">V38</f>
        <v>25</v>
      </c>
      <c r="J38" s="309">
        <f t="shared" ref="J38" si="65">W38</f>
        <v>25</v>
      </c>
      <c r="K38" s="268"/>
      <c r="L38" s="715"/>
      <c r="M38" s="715"/>
      <c r="N38" s="720"/>
      <c r="O38" s="932"/>
      <c r="P38" s="934"/>
      <c r="Q38" s="932"/>
      <c r="R38" s="932"/>
      <c r="S38" s="715">
        <v>50</v>
      </c>
      <c r="T38" s="715">
        <v>50</v>
      </c>
      <c r="U38" s="715">
        <v>50</v>
      </c>
      <c r="V38" s="715">
        <v>25</v>
      </c>
      <c r="W38" s="715">
        <v>25</v>
      </c>
      <c r="X38" s="715"/>
      <c r="Y38" s="720"/>
      <c r="Z38" s="720"/>
      <c r="AA38" s="720"/>
      <c r="AB38" s="720"/>
      <c r="AC38" s="720"/>
      <c r="AD38" s="720"/>
      <c r="AE38" s="720"/>
      <c r="AF38" s="720"/>
      <c r="AG38" s="720"/>
      <c r="AH38" s="720"/>
      <c r="AI38" s="720"/>
      <c r="AJ38" s="720"/>
      <c r="AK38" s="433"/>
      <c r="AL38" s="433"/>
      <c r="AM38" s="433"/>
      <c r="AN38" s="433"/>
    </row>
    <row r="39" spans="1:40" s="267" customFormat="1" ht="12" customHeight="1">
      <c r="A39" s="265"/>
      <c r="B39" s="943" t="s">
        <v>4655</v>
      </c>
      <c r="C39" s="936">
        <v>155</v>
      </c>
      <c r="D39" s="938">
        <v>6</v>
      </c>
      <c r="E39" s="266"/>
      <c r="F39" s="726">
        <f>$N$3*S39</f>
        <v>24910.42</v>
      </c>
      <c r="G39" s="726">
        <f t="shared" ref="G39:J39" si="66">$N$3*T39</f>
        <v>42760.23</v>
      </c>
      <c r="H39" s="726">
        <f t="shared" si="66"/>
        <v>62463.46</v>
      </c>
      <c r="I39" s="726">
        <f t="shared" si="66"/>
        <v>93422.09</v>
      </c>
      <c r="J39" s="726">
        <f t="shared" si="66"/>
        <v>184055.35</v>
      </c>
      <c r="K39" s="727"/>
      <c r="L39" s="722"/>
      <c r="M39" s="722"/>
      <c r="N39" s="720"/>
      <c r="O39" s="932" t="s">
        <v>4655</v>
      </c>
      <c r="P39" s="934">
        <v>155</v>
      </c>
      <c r="Q39" s="932">
        <v>6</v>
      </c>
      <c r="R39" s="932"/>
      <c r="S39" s="722">
        <v>24910.42</v>
      </c>
      <c r="T39" s="722">
        <v>42760.23</v>
      </c>
      <c r="U39" s="722">
        <v>62463.46</v>
      </c>
      <c r="V39" s="722">
        <v>93422.09</v>
      </c>
      <c r="W39" s="722">
        <v>184055.35</v>
      </c>
      <c r="X39" s="722"/>
      <c r="Y39" s="722"/>
      <c r="Z39" s="722"/>
      <c r="AA39" s="720"/>
      <c r="AB39" s="720"/>
      <c r="AC39" s="720"/>
      <c r="AD39" s="720"/>
      <c r="AE39" s="720"/>
      <c r="AF39" s="720"/>
      <c r="AG39" s="720"/>
      <c r="AH39" s="720"/>
      <c r="AI39" s="720"/>
      <c r="AJ39" s="720"/>
      <c r="AK39" s="433"/>
      <c r="AL39" s="433"/>
      <c r="AM39" s="433"/>
      <c r="AN39" s="433"/>
    </row>
    <row r="40" spans="1:40" s="267" customFormat="1" ht="12" customHeight="1">
      <c r="A40" s="265"/>
      <c r="B40" s="944"/>
      <c r="C40" s="937"/>
      <c r="D40" s="939"/>
      <c r="E40" s="268"/>
      <c r="F40" s="309">
        <v>80</v>
      </c>
      <c r="G40" s="309">
        <f t="shared" ref="G40" si="67">T40</f>
        <v>50</v>
      </c>
      <c r="H40" s="309">
        <v>40</v>
      </c>
      <c r="I40" s="309">
        <f t="shared" ref="I40" si="68">V40</f>
        <v>25</v>
      </c>
      <c r="J40" s="309">
        <f t="shared" ref="J40" si="69">W40</f>
        <v>25</v>
      </c>
      <c r="K40" s="268"/>
      <c r="L40" s="715"/>
      <c r="M40" s="715"/>
      <c r="N40" s="720"/>
      <c r="O40" s="932"/>
      <c r="P40" s="934"/>
      <c r="Q40" s="932"/>
      <c r="R40" s="932"/>
      <c r="S40" s="715">
        <v>50</v>
      </c>
      <c r="T40" s="715">
        <v>50</v>
      </c>
      <c r="U40" s="715">
        <v>50</v>
      </c>
      <c r="V40" s="715">
        <v>25</v>
      </c>
      <c r="W40" s="715">
        <v>25</v>
      </c>
      <c r="X40" s="715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433"/>
      <c r="AL40" s="433"/>
      <c r="AM40" s="433"/>
      <c r="AN40" s="433"/>
    </row>
    <row r="41" spans="1:40" s="267" customFormat="1" ht="12" customHeight="1">
      <c r="A41" s="265"/>
      <c r="B41" s="943" t="s">
        <v>4656</v>
      </c>
      <c r="C41" s="936">
        <v>165</v>
      </c>
      <c r="D41" s="938" t="s">
        <v>4657</v>
      </c>
      <c r="E41" s="266"/>
      <c r="F41" s="308"/>
      <c r="G41" s="308"/>
      <c r="H41" s="308"/>
      <c r="I41" s="308"/>
      <c r="J41" s="308"/>
      <c r="K41" s="266"/>
      <c r="L41" s="721"/>
      <c r="M41" s="721"/>
      <c r="N41" s="720"/>
      <c r="O41" s="932" t="s">
        <v>4656</v>
      </c>
      <c r="P41" s="934">
        <v>165</v>
      </c>
      <c r="Q41" s="932" t="s">
        <v>4657</v>
      </c>
      <c r="R41" s="932"/>
      <c r="S41" s="721"/>
      <c r="T41" s="721"/>
      <c r="U41" s="721"/>
      <c r="V41" s="721"/>
      <c r="W41" s="721"/>
      <c r="X41" s="721"/>
      <c r="Y41" s="720"/>
      <c r="Z41" s="720"/>
      <c r="AA41" s="720"/>
      <c r="AB41" s="720"/>
      <c r="AC41" s="720"/>
      <c r="AD41" s="720"/>
      <c r="AE41" s="720"/>
      <c r="AF41" s="720"/>
      <c r="AG41" s="720"/>
      <c r="AH41" s="720"/>
      <c r="AI41" s="720"/>
      <c r="AJ41" s="720"/>
      <c r="AK41" s="433"/>
      <c r="AL41" s="433"/>
      <c r="AM41" s="433"/>
      <c r="AN41" s="433"/>
    </row>
    <row r="42" spans="1:40" s="267" customFormat="1" ht="12" customHeight="1">
      <c r="A42" s="265"/>
      <c r="B42" s="944"/>
      <c r="C42" s="937"/>
      <c r="D42" s="939"/>
      <c r="E42" s="268"/>
      <c r="F42" s="309"/>
      <c r="G42" s="309"/>
      <c r="H42" s="309"/>
      <c r="I42" s="309"/>
      <c r="J42" s="309"/>
      <c r="K42" s="268"/>
      <c r="L42" s="715"/>
      <c r="M42" s="715"/>
      <c r="N42" s="720"/>
      <c r="O42" s="932"/>
      <c r="P42" s="934"/>
      <c r="Q42" s="932"/>
      <c r="R42" s="932"/>
      <c r="S42" s="715"/>
      <c r="T42" s="715"/>
      <c r="U42" s="715"/>
      <c r="V42" s="715"/>
      <c r="W42" s="715"/>
      <c r="X42" s="715"/>
      <c r="Y42" s="720"/>
      <c r="Z42" s="720"/>
      <c r="AA42" s="720"/>
      <c r="AB42" s="720"/>
      <c r="AC42" s="720"/>
      <c r="AD42" s="720"/>
      <c r="AE42" s="720"/>
      <c r="AF42" s="720"/>
      <c r="AG42" s="720"/>
      <c r="AH42" s="720"/>
      <c r="AI42" s="720"/>
      <c r="AJ42" s="720"/>
      <c r="AK42" s="433"/>
      <c r="AL42" s="433"/>
      <c r="AM42" s="433"/>
      <c r="AN42" s="433"/>
    </row>
    <row r="43" spans="1:40" s="267" customFormat="1" ht="12" customHeight="1">
      <c r="A43" s="265"/>
      <c r="B43" s="943" t="s">
        <v>4658</v>
      </c>
      <c r="C43" s="936">
        <v>175</v>
      </c>
      <c r="D43" s="938">
        <v>7</v>
      </c>
      <c r="E43" s="266"/>
      <c r="F43" s="308"/>
      <c r="G43" s="726">
        <f>$N$3*T43</f>
        <v>53282.03</v>
      </c>
      <c r="H43" s="726">
        <f t="shared" ref="H43:J43" si="70">$N$3*U43</f>
        <v>79146.59</v>
      </c>
      <c r="I43" s="726">
        <f t="shared" si="70"/>
        <v>108260.93</v>
      </c>
      <c r="J43" s="726">
        <f t="shared" si="70"/>
        <v>141971.13</v>
      </c>
      <c r="K43" s="266"/>
      <c r="L43" s="721"/>
      <c r="M43" s="721"/>
      <c r="N43" s="720"/>
      <c r="O43" s="932" t="s">
        <v>4658</v>
      </c>
      <c r="P43" s="934">
        <v>175</v>
      </c>
      <c r="Q43" s="932">
        <v>7</v>
      </c>
      <c r="R43" s="932"/>
      <c r="S43" s="721"/>
      <c r="T43" s="722">
        <v>53282.03</v>
      </c>
      <c r="U43" s="722">
        <v>79146.59</v>
      </c>
      <c r="V43" s="722">
        <v>108260.93</v>
      </c>
      <c r="W43" s="722">
        <v>141971.13</v>
      </c>
      <c r="X43" s="722"/>
      <c r="Y43" s="720"/>
      <c r="Z43" s="720"/>
      <c r="AA43" s="720"/>
      <c r="AB43" s="720"/>
      <c r="AC43" s="720"/>
      <c r="AD43" s="720"/>
      <c r="AE43" s="720"/>
      <c r="AF43" s="720"/>
      <c r="AG43" s="720"/>
      <c r="AH43" s="720"/>
      <c r="AI43" s="720"/>
      <c r="AJ43" s="720"/>
      <c r="AK43" s="433"/>
      <c r="AL43" s="433"/>
      <c r="AM43" s="433"/>
      <c r="AN43" s="433"/>
    </row>
    <row r="44" spans="1:40" s="267" customFormat="1" ht="12" customHeight="1">
      <c r="A44" s="265"/>
      <c r="B44" s="944"/>
      <c r="C44" s="937"/>
      <c r="D44" s="939"/>
      <c r="E44" s="268"/>
      <c r="F44" s="309"/>
      <c r="G44" s="309">
        <f t="shared" ref="G44" si="71">T44</f>
        <v>50</v>
      </c>
      <c r="H44" s="309">
        <f t="shared" ref="H44" si="72">U44</f>
        <v>40</v>
      </c>
      <c r="I44" s="309">
        <f t="shared" ref="I44" si="73">V44</f>
        <v>50</v>
      </c>
      <c r="J44" s="309">
        <f t="shared" ref="J44" si="74">W44</f>
        <v>25</v>
      </c>
      <c r="K44" s="268"/>
      <c r="L44" s="715"/>
      <c r="M44" s="715"/>
      <c r="N44" s="720"/>
      <c r="O44" s="932"/>
      <c r="P44" s="934"/>
      <c r="Q44" s="932"/>
      <c r="R44" s="932"/>
      <c r="S44" s="715"/>
      <c r="T44" s="715">
        <v>50</v>
      </c>
      <c r="U44" s="715">
        <v>40</v>
      </c>
      <c r="V44" s="715">
        <v>50</v>
      </c>
      <c r="W44" s="715">
        <v>25</v>
      </c>
      <c r="X44" s="715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433"/>
      <c r="AL44" s="433"/>
      <c r="AM44" s="433"/>
      <c r="AN44" s="433"/>
    </row>
    <row r="45" spans="1:40" s="267" customFormat="1" ht="12" customHeight="1">
      <c r="A45" s="265"/>
      <c r="B45" s="943" t="s">
        <v>4659</v>
      </c>
      <c r="C45" s="936">
        <v>191</v>
      </c>
      <c r="D45" s="938" t="s">
        <v>4660</v>
      </c>
      <c r="E45" s="266"/>
      <c r="F45" s="308"/>
      <c r="G45" s="308"/>
      <c r="H45" s="308"/>
      <c r="I45" s="308"/>
      <c r="J45" s="308"/>
      <c r="K45" s="266"/>
      <c r="L45" s="721"/>
      <c r="M45" s="721"/>
      <c r="N45" s="720"/>
      <c r="O45" s="932" t="s">
        <v>4659</v>
      </c>
      <c r="P45" s="934">
        <v>191</v>
      </c>
      <c r="Q45" s="932" t="s">
        <v>4660</v>
      </c>
      <c r="R45" s="932"/>
      <c r="S45" s="721"/>
      <c r="T45" s="720"/>
      <c r="U45" s="720"/>
      <c r="V45" s="720"/>
      <c r="W45" s="720"/>
      <c r="X45" s="721"/>
      <c r="Y45" s="720"/>
      <c r="Z45" s="720"/>
      <c r="AA45" s="720"/>
      <c r="AB45" s="720"/>
      <c r="AC45" s="720"/>
      <c r="AD45" s="720"/>
      <c r="AE45" s="720"/>
      <c r="AF45" s="720"/>
      <c r="AG45" s="720"/>
      <c r="AH45" s="720"/>
      <c r="AI45" s="720"/>
      <c r="AJ45" s="720"/>
      <c r="AK45" s="433"/>
      <c r="AL45" s="433"/>
      <c r="AM45" s="433"/>
      <c r="AN45" s="433"/>
    </row>
    <row r="46" spans="1:40" s="267" customFormat="1" ht="12" customHeight="1">
      <c r="A46" s="265"/>
      <c r="B46" s="944"/>
      <c r="C46" s="937"/>
      <c r="D46" s="939"/>
      <c r="E46" s="268"/>
      <c r="F46" s="309"/>
      <c r="G46" s="309"/>
      <c r="H46" s="309"/>
      <c r="I46" s="309"/>
      <c r="J46" s="309"/>
      <c r="K46" s="268"/>
      <c r="L46" s="715"/>
      <c r="M46" s="715"/>
      <c r="N46" s="720"/>
      <c r="O46" s="932"/>
      <c r="P46" s="934"/>
      <c r="Q46" s="932"/>
      <c r="R46" s="932"/>
      <c r="S46" s="715"/>
      <c r="T46" s="715"/>
      <c r="U46" s="715"/>
      <c r="V46" s="715"/>
      <c r="W46" s="715"/>
      <c r="X46" s="715"/>
      <c r="Y46" s="720"/>
      <c r="Z46" s="720"/>
      <c r="AA46" s="720"/>
      <c r="AB46" s="720"/>
      <c r="AC46" s="720"/>
      <c r="AD46" s="720"/>
      <c r="AE46" s="720"/>
      <c r="AF46" s="720"/>
      <c r="AG46" s="720"/>
      <c r="AH46" s="720"/>
      <c r="AI46" s="720"/>
      <c r="AJ46" s="720"/>
      <c r="AK46" s="433"/>
      <c r="AL46" s="433"/>
      <c r="AM46" s="433"/>
      <c r="AN46" s="433"/>
    </row>
    <row r="47" spans="1:40" s="267" customFormat="1" ht="12" customHeight="1">
      <c r="A47" s="265"/>
      <c r="B47" s="943" t="s">
        <v>4661</v>
      </c>
      <c r="C47" s="936">
        <v>200</v>
      </c>
      <c r="D47" s="938">
        <v>8</v>
      </c>
      <c r="E47" s="266"/>
      <c r="F47" s="308"/>
      <c r="G47" s="726">
        <f>$N$3*T47</f>
        <v>60176.1</v>
      </c>
      <c r="H47" s="726">
        <f t="shared" ref="H47:J47" si="75">$N$3*U47</f>
        <v>87778.39</v>
      </c>
      <c r="I47" s="726">
        <f t="shared" si="75"/>
        <v>121989.09</v>
      </c>
      <c r="J47" s="726">
        <f t="shared" si="75"/>
        <v>157952.66</v>
      </c>
      <c r="K47" s="266"/>
      <c r="L47" s="721"/>
      <c r="M47" s="721"/>
      <c r="N47" s="720"/>
      <c r="O47" s="932" t="s">
        <v>4661</v>
      </c>
      <c r="P47" s="934">
        <v>200</v>
      </c>
      <c r="Q47" s="932">
        <v>8</v>
      </c>
      <c r="R47" s="932"/>
      <c r="S47" s="721"/>
      <c r="T47" s="722">
        <v>60176.1</v>
      </c>
      <c r="U47" s="722">
        <v>87778.39</v>
      </c>
      <c r="V47" s="722">
        <v>121989.09</v>
      </c>
      <c r="W47" s="722">
        <v>157952.66</v>
      </c>
      <c r="X47" s="722"/>
      <c r="Y47" s="722"/>
      <c r="Z47" s="720"/>
      <c r="AA47" s="720"/>
      <c r="AB47" s="720"/>
      <c r="AC47" s="720"/>
      <c r="AD47" s="720"/>
      <c r="AE47" s="720"/>
      <c r="AF47" s="720"/>
      <c r="AG47" s="720"/>
      <c r="AH47" s="720"/>
      <c r="AI47" s="720"/>
      <c r="AJ47" s="720"/>
      <c r="AK47" s="433"/>
      <c r="AL47" s="433"/>
      <c r="AM47" s="433"/>
      <c r="AN47" s="433"/>
    </row>
    <row r="48" spans="1:40" s="267" customFormat="1" ht="12" customHeight="1">
      <c r="A48" s="265"/>
      <c r="B48" s="944"/>
      <c r="C48" s="937"/>
      <c r="D48" s="939"/>
      <c r="E48" s="268"/>
      <c r="F48" s="309"/>
      <c r="G48" s="309">
        <v>25</v>
      </c>
      <c r="H48" s="309">
        <v>30</v>
      </c>
      <c r="I48" s="309">
        <f t="shared" ref="I48" si="76">V48</f>
        <v>25</v>
      </c>
      <c r="J48" s="309">
        <f t="shared" ref="J48" si="77">W48</f>
        <v>25</v>
      </c>
      <c r="K48" s="268"/>
      <c r="L48" s="715"/>
      <c r="M48" s="715"/>
      <c r="N48" s="720"/>
      <c r="O48" s="932"/>
      <c r="P48" s="934"/>
      <c r="Q48" s="932"/>
      <c r="R48" s="932"/>
      <c r="S48" s="715"/>
      <c r="T48" s="715">
        <v>25</v>
      </c>
      <c r="U48" s="715">
        <v>40</v>
      </c>
      <c r="V48" s="715">
        <v>25</v>
      </c>
      <c r="W48" s="715">
        <v>25</v>
      </c>
      <c r="X48" s="715"/>
      <c r="Y48" s="720"/>
      <c r="Z48" s="720"/>
      <c r="AA48" s="720"/>
      <c r="AB48" s="720"/>
      <c r="AC48" s="720"/>
      <c r="AD48" s="720"/>
      <c r="AE48" s="720"/>
      <c r="AF48" s="720"/>
      <c r="AG48" s="720"/>
      <c r="AH48" s="720"/>
      <c r="AI48" s="720"/>
      <c r="AJ48" s="720"/>
      <c r="AK48" s="433"/>
      <c r="AL48" s="433"/>
      <c r="AM48" s="433"/>
      <c r="AN48" s="433"/>
    </row>
    <row r="49" spans="1:40" s="267" customFormat="1" ht="12" customHeight="1">
      <c r="A49" s="265"/>
      <c r="B49" s="943" t="s">
        <v>4662</v>
      </c>
      <c r="C49" s="936">
        <v>225</v>
      </c>
      <c r="D49" s="938">
        <v>9</v>
      </c>
      <c r="E49" s="266"/>
      <c r="F49" s="308"/>
      <c r="G49" s="308"/>
      <c r="H49" s="308"/>
      <c r="I49" s="308"/>
      <c r="J49" s="308"/>
      <c r="K49" s="266"/>
      <c r="L49" s="721"/>
      <c r="M49" s="721"/>
      <c r="N49" s="720"/>
      <c r="O49" s="932" t="s">
        <v>4662</v>
      </c>
      <c r="P49" s="934">
        <v>225</v>
      </c>
      <c r="Q49" s="932">
        <v>9</v>
      </c>
      <c r="R49" s="932"/>
      <c r="S49" s="721"/>
      <c r="T49" s="721"/>
      <c r="U49" s="721"/>
      <c r="V49" s="721"/>
      <c r="W49" s="721"/>
      <c r="X49" s="721"/>
      <c r="Y49" s="720"/>
      <c r="Z49" s="720"/>
      <c r="AA49" s="720"/>
      <c r="AB49" s="720"/>
      <c r="AC49" s="720"/>
      <c r="AD49" s="720"/>
      <c r="AE49" s="720"/>
      <c r="AF49" s="720"/>
      <c r="AG49" s="720"/>
      <c r="AH49" s="720"/>
      <c r="AI49" s="720"/>
      <c r="AJ49" s="720"/>
      <c r="AK49" s="433"/>
      <c r="AL49" s="433"/>
      <c r="AM49" s="433"/>
      <c r="AN49" s="433"/>
    </row>
    <row r="50" spans="1:40" s="267" customFormat="1" ht="12" customHeight="1">
      <c r="A50" s="265"/>
      <c r="B50" s="944"/>
      <c r="C50" s="937"/>
      <c r="D50" s="939"/>
      <c r="E50" s="268"/>
      <c r="F50" s="309"/>
      <c r="G50" s="309"/>
      <c r="H50" s="309"/>
      <c r="I50" s="309"/>
      <c r="J50" s="309"/>
      <c r="K50" s="268"/>
      <c r="L50" s="715"/>
      <c r="M50" s="715"/>
      <c r="N50" s="720"/>
      <c r="O50" s="932"/>
      <c r="P50" s="934"/>
      <c r="Q50" s="932"/>
      <c r="R50" s="932"/>
      <c r="S50" s="715"/>
      <c r="T50" s="715"/>
      <c r="U50" s="715"/>
      <c r="V50" s="715"/>
      <c r="W50" s="715"/>
      <c r="X50" s="715"/>
      <c r="Y50" s="720"/>
      <c r="Z50" s="720"/>
      <c r="AA50" s="720"/>
      <c r="AB50" s="720"/>
      <c r="AC50" s="720"/>
      <c r="AD50" s="720"/>
      <c r="AE50" s="720"/>
      <c r="AF50" s="720"/>
      <c r="AG50" s="720"/>
      <c r="AH50" s="720"/>
      <c r="AI50" s="720"/>
      <c r="AJ50" s="720"/>
      <c r="AK50" s="433"/>
      <c r="AL50" s="433"/>
      <c r="AM50" s="433"/>
      <c r="AN50" s="433"/>
    </row>
    <row r="51" spans="1:40" s="267" customFormat="1" ht="12" customHeight="1">
      <c r="A51" s="265"/>
      <c r="B51" s="943" t="s">
        <v>4663</v>
      </c>
      <c r="C51" s="936">
        <v>250</v>
      </c>
      <c r="D51" s="938">
        <v>10</v>
      </c>
      <c r="E51" s="266"/>
      <c r="F51" s="308"/>
      <c r="G51" s="308"/>
      <c r="H51" s="308"/>
      <c r="I51" s="308"/>
      <c r="J51" s="308"/>
      <c r="K51" s="266"/>
      <c r="L51" s="721"/>
      <c r="M51" s="721"/>
      <c r="N51" s="720"/>
      <c r="O51" s="932" t="s">
        <v>4663</v>
      </c>
      <c r="P51" s="934">
        <v>250</v>
      </c>
      <c r="Q51" s="932">
        <v>10</v>
      </c>
      <c r="R51" s="932"/>
      <c r="S51" s="721"/>
      <c r="T51" s="721"/>
      <c r="U51" s="721"/>
      <c r="V51" s="721"/>
      <c r="W51" s="721"/>
      <c r="X51" s="721"/>
      <c r="Y51" s="720"/>
      <c r="Z51" s="720"/>
      <c r="AA51" s="720"/>
      <c r="AB51" s="720"/>
      <c r="AC51" s="720"/>
      <c r="AD51" s="720"/>
      <c r="AE51" s="720"/>
      <c r="AF51" s="720"/>
      <c r="AG51" s="720"/>
      <c r="AH51" s="720"/>
      <c r="AI51" s="720"/>
      <c r="AJ51" s="720"/>
      <c r="AK51" s="433"/>
      <c r="AL51" s="433"/>
      <c r="AM51" s="433"/>
      <c r="AN51" s="433"/>
    </row>
    <row r="52" spans="1:40" s="267" customFormat="1" ht="12" customHeight="1">
      <c r="A52" s="265"/>
      <c r="B52" s="944"/>
      <c r="C52" s="937"/>
      <c r="D52" s="939"/>
      <c r="E52" s="268"/>
      <c r="F52" s="309"/>
      <c r="G52" s="309"/>
      <c r="H52" s="309"/>
      <c r="I52" s="309"/>
      <c r="J52" s="309"/>
      <c r="K52" s="268"/>
      <c r="L52" s="715"/>
      <c r="M52" s="715"/>
      <c r="N52" s="720"/>
      <c r="O52" s="932"/>
      <c r="P52" s="934"/>
      <c r="Q52" s="932"/>
      <c r="R52" s="932"/>
      <c r="S52" s="715"/>
      <c r="T52" s="715"/>
      <c r="U52" s="715"/>
      <c r="V52" s="715"/>
      <c r="W52" s="715"/>
      <c r="X52" s="715"/>
      <c r="Y52" s="720"/>
      <c r="Z52" s="720"/>
      <c r="AA52" s="720"/>
      <c r="AB52" s="720"/>
      <c r="AC52" s="720"/>
      <c r="AD52" s="720"/>
      <c r="AE52" s="720"/>
      <c r="AF52" s="720"/>
      <c r="AG52" s="720"/>
      <c r="AH52" s="720"/>
      <c r="AI52" s="720"/>
      <c r="AJ52" s="720"/>
      <c r="AK52" s="433"/>
      <c r="AL52" s="433"/>
      <c r="AM52" s="433"/>
      <c r="AN52" s="433"/>
    </row>
    <row r="53" spans="1:40" s="267" customFormat="1" ht="12" customHeight="1">
      <c r="A53" s="265"/>
      <c r="B53" s="943" t="s">
        <v>4664</v>
      </c>
      <c r="C53" s="936">
        <v>275</v>
      </c>
      <c r="D53" s="938">
        <v>11</v>
      </c>
      <c r="E53" s="266"/>
      <c r="F53" s="308"/>
      <c r="G53" s="308"/>
      <c r="H53" s="308"/>
      <c r="I53" s="308"/>
      <c r="J53" s="308"/>
      <c r="K53" s="266"/>
      <c r="L53" s="721"/>
      <c r="M53" s="721"/>
      <c r="N53" s="720"/>
      <c r="O53" s="932" t="s">
        <v>4664</v>
      </c>
      <c r="P53" s="934">
        <v>275</v>
      </c>
      <c r="Q53" s="932">
        <v>11</v>
      </c>
      <c r="R53" s="932"/>
      <c r="S53" s="721"/>
      <c r="T53" s="721"/>
      <c r="U53" s="721"/>
      <c r="V53" s="721"/>
      <c r="W53" s="721"/>
      <c r="X53" s="721"/>
      <c r="Y53" s="720"/>
      <c r="Z53" s="720"/>
      <c r="AA53" s="720"/>
      <c r="AB53" s="720"/>
      <c r="AC53" s="720"/>
      <c r="AD53" s="720"/>
      <c r="AE53" s="720"/>
      <c r="AF53" s="720"/>
      <c r="AG53" s="720"/>
      <c r="AH53" s="720"/>
      <c r="AI53" s="720"/>
      <c r="AJ53" s="720"/>
      <c r="AK53" s="433"/>
      <c r="AL53" s="433"/>
      <c r="AM53" s="433"/>
      <c r="AN53" s="433"/>
    </row>
    <row r="54" spans="1:40" s="267" customFormat="1" ht="12" customHeight="1">
      <c r="A54" s="265"/>
      <c r="B54" s="944"/>
      <c r="C54" s="937"/>
      <c r="D54" s="939"/>
      <c r="E54" s="268"/>
      <c r="F54" s="268"/>
      <c r="G54" s="268"/>
      <c r="H54" s="268"/>
      <c r="I54" s="268"/>
      <c r="J54" s="268"/>
      <c r="K54" s="268"/>
      <c r="L54" s="715"/>
      <c r="M54" s="715"/>
      <c r="N54" s="720"/>
      <c r="O54" s="932"/>
      <c r="P54" s="934"/>
      <c r="Q54" s="932"/>
      <c r="R54" s="932"/>
      <c r="S54" s="715"/>
      <c r="T54" s="715"/>
      <c r="U54" s="715"/>
      <c r="V54" s="715"/>
      <c r="W54" s="715"/>
      <c r="X54" s="715"/>
      <c r="Y54" s="720"/>
      <c r="Z54" s="720"/>
      <c r="AA54" s="720"/>
      <c r="AB54" s="720"/>
      <c r="AC54" s="720"/>
      <c r="AD54" s="720"/>
      <c r="AE54" s="720"/>
      <c r="AF54" s="720"/>
      <c r="AG54" s="720"/>
      <c r="AH54" s="720"/>
      <c r="AI54" s="720"/>
      <c r="AJ54" s="720"/>
      <c r="AK54" s="433"/>
      <c r="AL54" s="433"/>
      <c r="AM54" s="433"/>
      <c r="AN54" s="433"/>
    </row>
    <row r="55" spans="1:40" s="267" customFormat="1" ht="12" customHeight="1">
      <c r="A55" s="265"/>
      <c r="B55" s="943" t="s">
        <v>4665</v>
      </c>
      <c r="C55" s="936">
        <v>300</v>
      </c>
      <c r="D55" s="938">
        <v>12</v>
      </c>
      <c r="E55" s="266"/>
      <c r="F55" s="266"/>
      <c r="G55" s="266"/>
      <c r="H55" s="266"/>
      <c r="I55" s="266"/>
      <c r="J55" s="266"/>
      <c r="K55" s="266"/>
      <c r="L55" s="721"/>
      <c r="M55" s="721"/>
      <c r="N55" s="720"/>
      <c r="O55" s="932" t="s">
        <v>4665</v>
      </c>
      <c r="P55" s="934">
        <v>300</v>
      </c>
      <c r="Q55" s="932">
        <v>12</v>
      </c>
      <c r="R55" s="932"/>
      <c r="S55" s="721"/>
      <c r="T55" s="721"/>
      <c r="U55" s="721"/>
      <c r="V55" s="721"/>
      <c r="W55" s="721"/>
      <c r="X55" s="721"/>
      <c r="Y55" s="720"/>
      <c r="Z55" s="720"/>
      <c r="AA55" s="720"/>
      <c r="AB55" s="720"/>
      <c r="AC55" s="720"/>
      <c r="AD55" s="720"/>
      <c r="AE55" s="720"/>
      <c r="AF55" s="720"/>
      <c r="AG55" s="720"/>
      <c r="AH55" s="720"/>
      <c r="AI55" s="720"/>
      <c r="AJ55" s="720"/>
      <c r="AK55" s="433"/>
      <c r="AL55" s="433"/>
      <c r="AM55" s="433"/>
      <c r="AN55" s="433"/>
    </row>
    <row r="56" spans="1:40" s="267" customFormat="1" ht="12" customHeight="1">
      <c r="A56" s="265"/>
      <c r="B56" s="944"/>
      <c r="C56" s="937"/>
      <c r="D56" s="939"/>
      <c r="E56" s="268"/>
      <c r="F56" s="268"/>
      <c r="G56" s="268"/>
      <c r="H56" s="268"/>
      <c r="I56" s="268"/>
      <c r="J56" s="268"/>
      <c r="K56" s="268"/>
      <c r="L56" s="715"/>
      <c r="M56" s="715"/>
      <c r="N56" s="720"/>
      <c r="O56" s="932"/>
      <c r="P56" s="934"/>
      <c r="Q56" s="932"/>
      <c r="R56" s="932"/>
      <c r="S56" s="715"/>
      <c r="T56" s="715"/>
      <c r="U56" s="715"/>
      <c r="V56" s="715"/>
      <c r="W56" s="715"/>
      <c r="X56" s="715"/>
      <c r="Y56" s="720"/>
      <c r="Z56" s="720"/>
      <c r="AA56" s="720"/>
      <c r="AB56" s="720"/>
      <c r="AC56" s="720"/>
      <c r="AD56" s="720"/>
      <c r="AE56" s="720"/>
      <c r="AF56" s="720"/>
      <c r="AG56" s="720"/>
      <c r="AH56" s="720"/>
      <c r="AI56" s="720"/>
      <c r="AJ56" s="720"/>
      <c r="AK56" s="433"/>
      <c r="AL56" s="433"/>
      <c r="AM56" s="433"/>
      <c r="AN56" s="433"/>
    </row>
    <row r="57" spans="1:40" s="267" customFormat="1" ht="12" customHeight="1">
      <c r="A57" s="265"/>
      <c r="B57" s="912" t="s">
        <v>4666</v>
      </c>
      <c r="C57" s="936">
        <v>320</v>
      </c>
      <c r="D57" s="938">
        <v>14</v>
      </c>
      <c r="E57" s="266"/>
      <c r="F57" s="266"/>
      <c r="G57" s="266"/>
      <c r="H57" s="266"/>
      <c r="I57" s="266"/>
      <c r="J57" s="266"/>
      <c r="K57" s="266"/>
      <c r="L57" s="721"/>
      <c r="M57" s="721"/>
      <c r="N57" s="720"/>
      <c r="O57" s="932" t="s">
        <v>4666</v>
      </c>
      <c r="P57" s="934">
        <v>320</v>
      </c>
      <c r="Q57" s="932">
        <v>14</v>
      </c>
      <c r="R57" s="932"/>
      <c r="S57" s="721"/>
      <c r="T57" s="721"/>
      <c r="U57" s="721"/>
      <c r="V57" s="721"/>
      <c r="W57" s="721"/>
      <c r="X57" s="721"/>
      <c r="Y57" s="720"/>
      <c r="Z57" s="720"/>
      <c r="AA57" s="720"/>
      <c r="AB57" s="720"/>
      <c r="AC57" s="720"/>
      <c r="AD57" s="720"/>
      <c r="AE57" s="720"/>
      <c r="AF57" s="720"/>
      <c r="AG57" s="720"/>
      <c r="AH57" s="720"/>
      <c r="AI57" s="720"/>
      <c r="AJ57" s="720"/>
      <c r="AK57" s="433"/>
      <c r="AL57" s="433"/>
      <c r="AM57" s="433"/>
      <c r="AN57" s="433"/>
    </row>
    <row r="58" spans="1:40" s="267" customFormat="1" ht="12" customHeight="1">
      <c r="A58" s="270"/>
      <c r="B58" s="935"/>
      <c r="C58" s="937"/>
      <c r="D58" s="939"/>
      <c r="E58" s="268"/>
      <c r="F58" s="268"/>
      <c r="G58" s="268"/>
      <c r="H58" s="268"/>
      <c r="I58" s="268"/>
      <c r="J58" s="268"/>
      <c r="K58" s="268"/>
      <c r="L58" s="715"/>
      <c r="M58" s="715"/>
      <c r="N58" s="720"/>
      <c r="O58" s="932"/>
      <c r="P58" s="934"/>
      <c r="Q58" s="932"/>
      <c r="R58" s="932"/>
      <c r="S58" s="715"/>
      <c r="T58" s="715"/>
      <c r="U58" s="715"/>
      <c r="V58" s="715"/>
      <c r="W58" s="715"/>
      <c r="X58" s="715"/>
      <c r="Y58" s="720"/>
      <c r="Z58" s="720"/>
      <c r="AA58" s="720"/>
      <c r="AB58" s="720"/>
      <c r="AC58" s="720"/>
      <c r="AD58" s="720"/>
      <c r="AE58" s="720"/>
      <c r="AF58" s="720"/>
      <c r="AG58" s="720"/>
      <c r="AH58" s="720"/>
      <c r="AI58" s="720"/>
      <c r="AJ58" s="720"/>
      <c r="AK58" s="433"/>
      <c r="AL58" s="433"/>
      <c r="AM58" s="433"/>
      <c r="AN58" s="433"/>
    </row>
    <row r="59" spans="1:40" ht="12" customHeight="1">
      <c r="B59" s="272"/>
      <c r="E59" s="940" t="s">
        <v>4667</v>
      </c>
      <c r="F59" s="941"/>
      <c r="G59" s="941"/>
      <c r="H59" s="941"/>
      <c r="I59" s="941"/>
      <c r="J59" s="941"/>
      <c r="K59" s="942"/>
      <c r="L59" s="718"/>
      <c r="M59" s="718"/>
    </row>
    <row r="60" spans="1:40" ht="12" customHeight="1">
      <c r="F60" s="451"/>
      <c r="G60" s="451"/>
      <c r="H60" s="451"/>
      <c r="I60" s="451"/>
      <c r="J60" s="451"/>
      <c r="K60" s="451"/>
      <c r="L60" s="724"/>
      <c r="M60" s="724"/>
      <c r="N60" s="724"/>
      <c r="O60" s="724"/>
      <c r="P60" s="724"/>
      <c r="Q60" s="724"/>
      <c r="R60" s="724"/>
      <c r="S60" s="724"/>
      <c r="T60" s="724"/>
    </row>
    <row r="61" spans="1:40" ht="12" customHeight="1">
      <c r="C61" s="933" t="s">
        <v>7372</v>
      </c>
      <c r="D61" s="933"/>
      <c r="E61" s="933"/>
      <c r="F61" s="933"/>
      <c r="G61" s="933"/>
      <c r="H61" s="933"/>
      <c r="I61" s="933"/>
      <c r="J61" s="933"/>
      <c r="K61" s="452"/>
      <c r="L61" s="724"/>
      <c r="M61" s="724"/>
      <c r="N61" s="724"/>
      <c r="O61" s="724"/>
      <c r="P61" s="724"/>
      <c r="Q61" s="724"/>
      <c r="R61" s="724"/>
      <c r="S61" s="724"/>
      <c r="T61" s="724"/>
    </row>
    <row r="62" spans="1:40">
      <c r="B62" s="452"/>
      <c r="C62" s="933"/>
      <c r="D62" s="933"/>
      <c r="E62" s="933"/>
      <c r="F62" s="933"/>
      <c r="G62" s="933"/>
      <c r="H62" s="933"/>
      <c r="I62" s="933"/>
      <c r="J62" s="933"/>
      <c r="K62" s="452"/>
      <c r="L62" s="724"/>
      <c r="M62" s="724"/>
    </row>
    <row r="64" spans="1:40">
      <c r="U64" s="707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/>
  <cols>
    <col min="1" max="1" width="5.140625" style="70" customWidth="1"/>
    <col min="2" max="2" width="11.7109375" style="70" customWidth="1"/>
    <col min="3" max="3" width="60.140625" style="70" customWidth="1"/>
    <col min="4" max="4" width="16.28515625" style="70" customWidth="1"/>
    <col min="5" max="5" width="11.7109375" style="177" customWidth="1"/>
    <col min="6" max="6" width="11.7109375" style="68" customWidth="1"/>
    <col min="7" max="7" width="49.140625" style="173" bestFit="1" customWidth="1"/>
    <col min="8" max="8" width="14.28515625" style="170" customWidth="1"/>
    <col min="9" max="10" width="11.42578125" style="170"/>
    <col min="11" max="253" width="11.42578125" style="70"/>
    <col min="254" max="254" width="5.140625" style="70" customWidth="1"/>
    <col min="255" max="255" width="11.7109375" style="70" customWidth="1"/>
    <col min="256" max="256" width="61.28515625" style="70" customWidth="1"/>
    <col min="257" max="257" width="16.5703125" style="70" customWidth="1"/>
    <col min="258" max="258" width="2.28515625" style="70" customWidth="1"/>
    <col min="259" max="509" width="11.42578125" style="70"/>
    <col min="510" max="510" width="5.140625" style="70" customWidth="1"/>
    <col min="511" max="511" width="11.7109375" style="70" customWidth="1"/>
    <col min="512" max="512" width="61.28515625" style="70" customWidth="1"/>
    <col min="513" max="513" width="16.5703125" style="70" customWidth="1"/>
    <col min="514" max="514" width="2.28515625" style="70" customWidth="1"/>
    <col min="515" max="765" width="11.42578125" style="70"/>
    <col min="766" max="766" width="5.140625" style="70" customWidth="1"/>
    <col min="767" max="767" width="11.7109375" style="70" customWidth="1"/>
    <col min="768" max="768" width="61.28515625" style="70" customWidth="1"/>
    <col min="769" max="769" width="16.5703125" style="70" customWidth="1"/>
    <col min="770" max="770" width="2.28515625" style="70" customWidth="1"/>
    <col min="771" max="1021" width="11.42578125" style="70"/>
    <col min="1022" max="1022" width="5.140625" style="70" customWidth="1"/>
    <col min="1023" max="1023" width="11.7109375" style="70" customWidth="1"/>
    <col min="1024" max="1024" width="61.28515625" style="70" customWidth="1"/>
    <col min="1025" max="1025" width="16.5703125" style="70" customWidth="1"/>
    <col min="1026" max="1026" width="2.28515625" style="70" customWidth="1"/>
    <col min="1027" max="1277" width="11.42578125" style="70"/>
    <col min="1278" max="1278" width="5.140625" style="70" customWidth="1"/>
    <col min="1279" max="1279" width="11.7109375" style="70" customWidth="1"/>
    <col min="1280" max="1280" width="61.28515625" style="70" customWidth="1"/>
    <col min="1281" max="1281" width="16.5703125" style="70" customWidth="1"/>
    <col min="1282" max="1282" width="2.28515625" style="70" customWidth="1"/>
    <col min="1283" max="1533" width="11.42578125" style="70"/>
    <col min="1534" max="1534" width="5.140625" style="70" customWidth="1"/>
    <col min="1535" max="1535" width="11.7109375" style="70" customWidth="1"/>
    <col min="1536" max="1536" width="61.28515625" style="70" customWidth="1"/>
    <col min="1537" max="1537" width="16.5703125" style="70" customWidth="1"/>
    <col min="1538" max="1538" width="2.28515625" style="70" customWidth="1"/>
    <col min="1539" max="1789" width="11.42578125" style="70"/>
    <col min="1790" max="1790" width="5.140625" style="70" customWidth="1"/>
    <col min="1791" max="1791" width="11.7109375" style="70" customWidth="1"/>
    <col min="1792" max="1792" width="61.28515625" style="70" customWidth="1"/>
    <col min="1793" max="1793" width="16.5703125" style="70" customWidth="1"/>
    <col min="1794" max="1794" width="2.28515625" style="70" customWidth="1"/>
    <col min="1795" max="2045" width="11.42578125" style="70"/>
    <col min="2046" max="2046" width="5.140625" style="70" customWidth="1"/>
    <col min="2047" max="2047" width="11.7109375" style="70" customWidth="1"/>
    <col min="2048" max="2048" width="61.28515625" style="70" customWidth="1"/>
    <col min="2049" max="2049" width="16.5703125" style="70" customWidth="1"/>
    <col min="2050" max="2050" width="2.28515625" style="70" customWidth="1"/>
    <col min="2051" max="2301" width="11.42578125" style="70"/>
    <col min="2302" max="2302" width="5.140625" style="70" customWidth="1"/>
    <col min="2303" max="2303" width="11.7109375" style="70" customWidth="1"/>
    <col min="2304" max="2304" width="61.28515625" style="70" customWidth="1"/>
    <col min="2305" max="2305" width="16.5703125" style="70" customWidth="1"/>
    <col min="2306" max="2306" width="2.28515625" style="70" customWidth="1"/>
    <col min="2307" max="2557" width="11.42578125" style="70"/>
    <col min="2558" max="2558" width="5.140625" style="70" customWidth="1"/>
    <col min="2559" max="2559" width="11.7109375" style="70" customWidth="1"/>
    <col min="2560" max="2560" width="61.28515625" style="70" customWidth="1"/>
    <col min="2561" max="2561" width="16.5703125" style="70" customWidth="1"/>
    <col min="2562" max="2562" width="2.28515625" style="70" customWidth="1"/>
    <col min="2563" max="2813" width="11.42578125" style="70"/>
    <col min="2814" max="2814" width="5.140625" style="70" customWidth="1"/>
    <col min="2815" max="2815" width="11.7109375" style="70" customWidth="1"/>
    <col min="2816" max="2816" width="61.28515625" style="70" customWidth="1"/>
    <col min="2817" max="2817" width="16.5703125" style="70" customWidth="1"/>
    <col min="2818" max="2818" width="2.28515625" style="70" customWidth="1"/>
    <col min="2819" max="3069" width="11.42578125" style="70"/>
    <col min="3070" max="3070" width="5.140625" style="70" customWidth="1"/>
    <col min="3071" max="3071" width="11.7109375" style="70" customWidth="1"/>
    <col min="3072" max="3072" width="61.28515625" style="70" customWidth="1"/>
    <col min="3073" max="3073" width="16.5703125" style="70" customWidth="1"/>
    <col min="3074" max="3074" width="2.28515625" style="70" customWidth="1"/>
    <col min="3075" max="3325" width="11.42578125" style="70"/>
    <col min="3326" max="3326" width="5.140625" style="70" customWidth="1"/>
    <col min="3327" max="3327" width="11.7109375" style="70" customWidth="1"/>
    <col min="3328" max="3328" width="61.28515625" style="70" customWidth="1"/>
    <col min="3329" max="3329" width="16.5703125" style="70" customWidth="1"/>
    <col min="3330" max="3330" width="2.28515625" style="70" customWidth="1"/>
    <col min="3331" max="3581" width="11.42578125" style="70"/>
    <col min="3582" max="3582" width="5.140625" style="70" customWidth="1"/>
    <col min="3583" max="3583" width="11.7109375" style="70" customWidth="1"/>
    <col min="3584" max="3584" width="61.28515625" style="70" customWidth="1"/>
    <col min="3585" max="3585" width="16.5703125" style="70" customWidth="1"/>
    <col min="3586" max="3586" width="2.28515625" style="70" customWidth="1"/>
    <col min="3587" max="3837" width="11.42578125" style="70"/>
    <col min="3838" max="3838" width="5.140625" style="70" customWidth="1"/>
    <col min="3839" max="3839" width="11.7109375" style="70" customWidth="1"/>
    <col min="3840" max="3840" width="61.28515625" style="70" customWidth="1"/>
    <col min="3841" max="3841" width="16.5703125" style="70" customWidth="1"/>
    <col min="3842" max="3842" width="2.28515625" style="70" customWidth="1"/>
    <col min="3843" max="4093" width="11.42578125" style="70"/>
    <col min="4094" max="4094" width="5.140625" style="70" customWidth="1"/>
    <col min="4095" max="4095" width="11.7109375" style="70" customWidth="1"/>
    <col min="4096" max="4096" width="61.28515625" style="70" customWidth="1"/>
    <col min="4097" max="4097" width="16.5703125" style="70" customWidth="1"/>
    <col min="4098" max="4098" width="2.28515625" style="70" customWidth="1"/>
    <col min="4099" max="4349" width="11.42578125" style="70"/>
    <col min="4350" max="4350" width="5.140625" style="70" customWidth="1"/>
    <col min="4351" max="4351" width="11.7109375" style="70" customWidth="1"/>
    <col min="4352" max="4352" width="61.28515625" style="70" customWidth="1"/>
    <col min="4353" max="4353" width="16.5703125" style="70" customWidth="1"/>
    <col min="4354" max="4354" width="2.28515625" style="70" customWidth="1"/>
    <col min="4355" max="4605" width="11.42578125" style="70"/>
    <col min="4606" max="4606" width="5.140625" style="70" customWidth="1"/>
    <col min="4607" max="4607" width="11.7109375" style="70" customWidth="1"/>
    <col min="4608" max="4608" width="61.28515625" style="70" customWidth="1"/>
    <col min="4609" max="4609" width="16.5703125" style="70" customWidth="1"/>
    <col min="4610" max="4610" width="2.28515625" style="70" customWidth="1"/>
    <col min="4611" max="4861" width="11.42578125" style="70"/>
    <col min="4862" max="4862" width="5.140625" style="70" customWidth="1"/>
    <col min="4863" max="4863" width="11.7109375" style="70" customWidth="1"/>
    <col min="4864" max="4864" width="61.28515625" style="70" customWidth="1"/>
    <col min="4865" max="4865" width="16.5703125" style="70" customWidth="1"/>
    <col min="4866" max="4866" width="2.28515625" style="70" customWidth="1"/>
    <col min="4867" max="5117" width="11.42578125" style="70"/>
    <col min="5118" max="5118" width="5.140625" style="70" customWidth="1"/>
    <col min="5119" max="5119" width="11.7109375" style="70" customWidth="1"/>
    <col min="5120" max="5120" width="61.28515625" style="70" customWidth="1"/>
    <col min="5121" max="5121" width="16.5703125" style="70" customWidth="1"/>
    <col min="5122" max="5122" width="2.28515625" style="70" customWidth="1"/>
    <col min="5123" max="5373" width="11.42578125" style="70"/>
    <col min="5374" max="5374" width="5.140625" style="70" customWidth="1"/>
    <col min="5375" max="5375" width="11.7109375" style="70" customWidth="1"/>
    <col min="5376" max="5376" width="61.28515625" style="70" customWidth="1"/>
    <col min="5377" max="5377" width="16.5703125" style="70" customWidth="1"/>
    <col min="5378" max="5378" width="2.28515625" style="70" customWidth="1"/>
    <col min="5379" max="5629" width="11.42578125" style="70"/>
    <col min="5630" max="5630" width="5.140625" style="70" customWidth="1"/>
    <col min="5631" max="5631" width="11.7109375" style="70" customWidth="1"/>
    <col min="5632" max="5632" width="61.28515625" style="70" customWidth="1"/>
    <col min="5633" max="5633" width="16.5703125" style="70" customWidth="1"/>
    <col min="5634" max="5634" width="2.28515625" style="70" customWidth="1"/>
    <col min="5635" max="5885" width="11.42578125" style="70"/>
    <col min="5886" max="5886" width="5.140625" style="70" customWidth="1"/>
    <col min="5887" max="5887" width="11.7109375" style="70" customWidth="1"/>
    <col min="5888" max="5888" width="61.28515625" style="70" customWidth="1"/>
    <col min="5889" max="5889" width="16.5703125" style="70" customWidth="1"/>
    <col min="5890" max="5890" width="2.28515625" style="70" customWidth="1"/>
    <col min="5891" max="6141" width="11.42578125" style="70"/>
    <col min="6142" max="6142" width="5.140625" style="70" customWidth="1"/>
    <col min="6143" max="6143" width="11.7109375" style="70" customWidth="1"/>
    <col min="6144" max="6144" width="61.28515625" style="70" customWidth="1"/>
    <col min="6145" max="6145" width="16.5703125" style="70" customWidth="1"/>
    <col min="6146" max="6146" width="2.28515625" style="70" customWidth="1"/>
    <col min="6147" max="6397" width="11.42578125" style="70"/>
    <col min="6398" max="6398" width="5.140625" style="70" customWidth="1"/>
    <col min="6399" max="6399" width="11.7109375" style="70" customWidth="1"/>
    <col min="6400" max="6400" width="61.28515625" style="70" customWidth="1"/>
    <col min="6401" max="6401" width="16.5703125" style="70" customWidth="1"/>
    <col min="6402" max="6402" width="2.28515625" style="70" customWidth="1"/>
    <col min="6403" max="6653" width="11.42578125" style="70"/>
    <col min="6654" max="6654" width="5.140625" style="70" customWidth="1"/>
    <col min="6655" max="6655" width="11.7109375" style="70" customWidth="1"/>
    <col min="6656" max="6656" width="61.28515625" style="70" customWidth="1"/>
    <col min="6657" max="6657" width="16.5703125" style="70" customWidth="1"/>
    <col min="6658" max="6658" width="2.28515625" style="70" customWidth="1"/>
    <col min="6659" max="6909" width="11.42578125" style="70"/>
    <col min="6910" max="6910" width="5.140625" style="70" customWidth="1"/>
    <col min="6911" max="6911" width="11.7109375" style="70" customWidth="1"/>
    <col min="6912" max="6912" width="61.28515625" style="70" customWidth="1"/>
    <col min="6913" max="6913" width="16.5703125" style="70" customWidth="1"/>
    <col min="6914" max="6914" width="2.28515625" style="70" customWidth="1"/>
    <col min="6915" max="7165" width="11.42578125" style="70"/>
    <col min="7166" max="7166" width="5.140625" style="70" customWidth="1"/>
    <col min="7167" max="7167" width="11.7109375" style="70" customWidth="1"/>
    <col min="7168" max="7168" width="61.28515625" style="70" customWidth="1"/>
    <col min="7169" max="7169" width="16.5703125" style="70" customWidth="1"/>
    <col min="7170" max="7170" width="2.28515625" style="70" customWidth="1"/>
    <col min="7171" max="7421" width="11.42578125" style="70"/>
    <col min="7422" max="7422" width="5.140625" style="70" customWidth="1"/>
    <col min="7423" max="7423" width="11.7109375" style="70" customWidth="1"/>
    <col min="7424" max="7424" width="61.28515625" style="70" customWidth="1"/>
    <col min="7425" max="7425" width="16.5703125" style="70" customWidth="1"/>
    <col min="7426" max="7426" width="2.28515625" style="70" customWidth="1"/>
    <col min="7427" max="7677" width="11.42578125" style="70"/>
    <col min="7678" max="7678" width="5.140625" style="70" customWidth="1"/>
    <col min="7679" max="7679" width="11.7109375" style="70" customWidth="1"/>
    <col min="7680" max="7680" width="61.28515625" style="70" customWidth="1"/>
    <col min="7681" max="7681" width="16.5703125" style="70" customWidth="1"/>
    <col min="7682" max="7682" width="2.28515625" style="70" customWidth="1"/>
    <col min="7683" max="7933" width="11.42578125" style="70"/>
    <col min="7934" max="7934" width="5.140625" style="70" customWidth="1"/>
    <col min="7935" max="7935" width="11.7109375" style="70" customWidth="1"/>
    <col min="7936" max="7936" width="61.28515625" style="70" customWidth="1"/>
    <col min="7937" max="7937" width="16.5703125" style="70" customWidth="1"/>
    <col min="7938" max="7938" width="2.28515625" style="70" customWidth="1"/>
    <col min="7939" max="8189" width="11.42578125" style="70"/>
    <col min="8190" max="8190" width="5.140625" style="70" customWidth="1"/>
    <col min="8191" max="8191" width="11.7109375" style="70" customWidth="1"/>
    <col min="8192" max="8192" width="61.28515625" style="70" customWidth="1"/>
    <col min="8193" max="8193" width="16.5703125" style="70" customWidth="1"/>
    <col min="8194" max="8194" width="2.28515625" style="70" customWidth="1"/>
    <col min="8195" max="8445" width="11.42578125" style="70"/>
    <col min="8446" max="8446" width="5.140625" style="70" customWidth="1"/>
    <col min="8447" max="8447" width="11.7109375" style="70" customWidth="1"/>
    <col min="8448" max="8448" width="61.28515625" style="70" customWidth="1"/>
    <col min="8449" max="8449" width="16.5703125" style="70" customWidth="1"/>
    <col min="8450" max="8450" width="2.28515625" style="70" customWidth="1"/>
    <col min="8451" max="8701" width="11.42578125" style="70"/>
    <col min="8702" max="8702" width="5.140625" style="70" customWidth="1"/>
    <col min="8703" max="8703" width="11.7109375" style="70" customWidth="1"/>
    <col min="8704" max="8704" width="61.28515625" style="70" customWidth="1"/>
    <col min="8705" max="8705" width="16.5703125" style="70" customWidth="1"/>
    <col min="8706" max="8706" width="2.28515625" style="70" customWidth="1"/>
    <col min="8707" max="8957" width="11.42578125" style="70"/>
    <col min="8958" max="8958" width="5.140625" style="70" customWidth="1"/>
    <col min="8959" max="8959" width="11.7109375" style="70" customWidth="1"/>
    <col min="8960" max="8960" width="61.28515625" style="70" customWidth="1"/>
    <col min="8961" max="8961" width="16.5703125" style="70" customWidth="1"/>
    <col min="8962" max="8962" width="2.28515625" style="70" customWidth="1"/>
    <col min="8963" max="9213" width="11.42578125" style="70"/>
    <col min="9214" max="9214" width="5.140625" style="70" customWidth="1"/>
    <col min="9215" max="9215" width="11.7109375" style="70" customWidth="1"/>
    <col min="9216" max="9216" width="61.28515625" style="70" customWidth="1"/>
    <col min="9217" max="9217" width="16.5703125" style="70" customWidth="1"/>
    <col min="9218" max="9218" width="2.28515625" style="70" customWidth="1"/>
    <col min="9219" max="9469" width="11.42578125" style="70"/>
    <col min="9470" max="9470" width="5.140625" style="70" customWidth="1"/>
    <col min="9471" max="9471" width="11.7109375" style="70" customWidth="1"/>
    <col min="9472" max="9472" width="61.28515625" style="70" customWidth="1"/>
    <col min="9473" max="9473" width="16.5703125" style="70" customWidth="1"/>
    <col min="9474" max="9474" width="2.28515625" style="70" customWidth="1"/>
    <col min="9475" max="9725" width="11.42578125" style="70"/>
    <col min="9726" max="9726" width="5.140625" style="70" customWidth="1"/>
    <col min="9727" max="9727" width="11.7109375" style="70" customWidth="1"/>
    <col min="9728" max="9728" width="61.28515625" style="70" customWidth="1"/>
    <col min="9729" max="9729" width="16.5703125" style="70" customWidth="1"/>
    <col min="9730" max="9730" width="2.28515625" style="70" customWidth="1"/>
    <col min="9731" max="9981" width="11.42578125" style="70"/>
    <col min="9982" max="9982" width="5.140625" style="70" customWidth="1"/>
    <col min="9983" max="9983" width="11.7109375" style="70" customWidth="1"/>
    <col min="9984" max="9984" width="61.28515625" style="70" customWidth="1"/>
    <col min="9985" max="9985" width="16.5703125" style="70" customWidth="1"/>
    <col min="9986" max="9986" width="2.28515625" style="70" customWidth="1"/>
    <col min="9987" max="10237" width="11.42578125" style="70"/>
    <col min="10238" max="10238" width="5.140625" style="70" customWidth="1"/>
    <col min="10239" max="10239" width="11.7109375" style="70" customWidth="1"/>
    <col min="10240" max="10240" width="61.28515625" style="70" customWidth="1"/>
    <col min="10241" max="10241" width="16.5703125" style="70" customWidth="1"/>
    <col min="10242" max="10242" width="2.28515625" style="70" customWidth="1"/>
    <col min="10243" max="10493" width="11.42578125" style="70"/>
    <col min="10494" max="10494" width="5.140625" style="70" customWidth="1"/>
    <col min="10495" max="10495" width="11.7109375" style="70" customWidth="1"/>
    <col min="10496" max="10496" width="61.28515625" style="70" customWidth="1"/>
    <col min="10497" max="10497" width="16.5703125" style="70" customWidth="1"/>
    <col min="10498" max="10498" width="2.28515625" style="70" customWidth="1"/>
    <col min="10499" max="10749" width="11.42578125" style="70"/>
    <col min="10750" max="10750" width="5.140625" style="70" customWidth="1"/>
    <col min="10751" max="10751" width="11.7109375" style="70" customWidth="1"/>
    <col min="10752" max="10752" width="61.28515625" style="70" customWidth="1"/>
    <col min="10753" max="10753" width="16.5703125" style="70" customWidth="1"/>
    <col min="10754" max="10754" width="2.28515625" style="70" customWidth="1"/>
    <col min="10755" max="11005" width="11.42578125" style="70"/>
    <col min="11006" max="11006" width="5.140625" style="70" customWidth="1"/>
    <col min="11007" max="11007" width="11.7109375" style="70" customWidth="1"/>
    <col min="11008" max="11008" width="61.28515625" style="70" customWidth="1"/>
    <col min="11009" max="11009" width="16.5703125" style="70" customWidth="1"/>
    <col min="11010" max="11010" width="2.28515625" style="70" customWidth="1"/>
    <col min="11011" max="11261" width="11.42578125" style="70"/>
    <col min="11262" max="11262" width="5.140625" style="70" customWidth="1"/>
    <col min="11263" max="11263" width="11.7109375" style="70" customWidth="1"/>
    <col min="11264" max="11264" width="61.28515625" style="70" customWidth="1"/>
    <col min="11265" max="11265" width="16.5703125" style="70" customWidth="1"/>
    <col min="11266" max="11266" width="2.28515625" style="70" customWidth="1"/>
    <col min="11267" max="11517" width="11.42578125" style="70"/>
    <col min="11518" max="11518" width="5.140625" style="70" customWidth="1"/>
    <col min="11519" max="11519" width="11.7109375" style="70" customWidth="1"/>
    <col min="11520" max="11520" width="61.28515625" style="70" customWidth="1"/>
    <col min="11521" max="11521" width="16.5703125" style="70" customWidth="1"/>
    <col min="11522" max="11522" width="2.28515625" style="70" customWidth="1"/>
    <col min="11523" max="11773" width="11.42578125" style="70"/>
    <col min="11774" max="11774" width="5.140625" style="70" customWidth="1"/>
    <col min="11775" max="11775" width="11.7109375" style="70" customWidth="1"/>
    <col min="11776" max="11776" width="61.28515625" style="70" customWidth="1"/>
    <col min="11777" max="11777" width="16.5703125" style="70" customWidth="1"/>
    <col min="11778" max="11778" width="2.28515625" style="70" customWidth="1"/>
    <col min="11779" max="12029" width="11.42578125" style="70"/>
    <col min="12030" max="12030" width="5.140625" style="70" customWidth="1"/>
    <col min="12031" max="12031" width="11.7109375" style="70" customWidth="1"/>
    <col min="12032" max="12032" width="61.28515625" style="70" customWidth="1"/>
    <col min="12033" max="12033" width="16.5703125" style="70" customWidth="1"/>
    <col min="12034" max="12034" width="2.28515625" style="70" customWidth="1"/>
    <col min="12035" max="12285" width="11.42578125" style="70"/>
    <col min="12286" max="12286" width="5.140625" style="70" customWidth="1"/>
    <col min="12287" max="12287" width="11.7109375" style="70" customWidth="1"/>
    <col min="12288" max="12288" width="61.28515625" style="70" customWidth="1"/>
    <col min="12289" max="12289" width="16.5703125" style="70" customWidth="1"/>
    <col min="12290" max="12290" width="2.28515625" style="70" customWidth="1"/>
    <col min="12291" max="12541" width="11.42578125" style="70"/>
    <col min="12542" max="12542" width="5.140625" style="70" customWidth="1"/>
    <col min="12543" max="12543" width="11.7109375" style="70" customWidth="1"/>
    <col min="12544" max="12544" width="61.28515625" style="70" customWidth="1"/>
    <col min="12545" max="12545" width="16.5703125" style="70" customWidth="1"/>
    <col min="12546" max="12546" width="2.28515625" style="70" customWidth="1"/>
    <col min="12547" max="12797" width="11.42578125" style="70"/>
    <col min="12798" max="12798" width="5.140625" style="70" customWidth="1"/>
    <col min="12799" max="12799" width="11.7109375" style="70" customWidth="1"/>
    <col min="12800" max="12800" width="61.28515625" style="70" customWidth="1"/>
    <col min="12801" max="12801" width="16.5703125" style="70" customWidth="1"/>
    <col min="12802" max="12802" width="2.28515625" style="70" customWidth="1"/>
    <col min="12803" max="13053" width="11.42578125" style="70"/>
    <col min="13054" max="13054" width="5.140625" style="70" customWidth="1"/>
    <col min="13055" max="13055" width="11.7109375" style="70" customWidth="1"/>
    <col min="13056" max="13056" width="61.28515625" style="70" customWidth="1"/>
    <col min="13057" max="13057" width="16.5703125" style="70" customWidth="1"/>
    <col min="13058" max="13058" width="2.28515625" style="70" customWidth="1"/>
    <col min="13059" max="13309" width="11.42578125" style="70"/>
    <col min="13310" max="13310" width="5.140625" style="70" customWidth="1"/>
    <col min="13311" max="13311" width="11.7109375" style="70" customWidth="1"/>
    <col min="13312" max="13312" width="61.28515625" style="70" customWidth="1"/>
    <col min="13313" max="13313" width="16.5703125" style="70" customWidth="1"/>
    <col min="13314" max="13314" width="2.28515625" style="70" customWidth="1"/>
    <col min="13315" max="13565" width="11.42578125" style="70"/>
    <col min="13566" max="13566" width="5.140625" style="70" customWidth="1"/>
    <col min="13567" max="13567" width="11.7109375" style="70" customWidth="1"/>
    <col min="13568" max="13568" width="61.28515625" style="70" customWidth="1"/>
    <col min="13569" max="13569" width="16.5703125" style="70" customWidth="1"/>
    <col min="13570" max="13570" width="2.28515625" style="70" customWidth="1"/>
    <col min="13571" max="13821" width="11.42578125" style="70"/>
    <col min="13822" max="13822" width="5.140625" style="70" customWidth="1"/>
    <col min="13823" max="13823" width="11.7109375" style="70" customWidth="1"/>
    <col min="13824" max="13824" width="61.28515625" style="70" customWidth="1"/>
    <col min="13825" max="13825" width="16.5703125" style="70" customWidth="1"/>
    <col min="13826" max="13826" width="2.28515625" style="70" customWidth="1"/>
    <col min="13827" max="14077" width="11.42578125" style="70"/>
    <col min="14078" max="14078" width="5.140625" style="70" customWidth="1"/>
    <col min="14079" max="14079" width="11.7109375" style="70" customWidth="1"/>
    <col min="14080" max="14080" width="61.28515625" style="70" customWidth="1"/>
    <col min="14081" max="14081" width="16.5703125" style="70" customWidth="1"/>
    <col min="14082" max="14082" width="2.28515625" style="70" customWidth="1"/>
    <col min="14083" max="14333" width="11.42578125" style="70"/>
    <col min="14334" max="14334" width="5.140625" style="70" customWidth="1"/>
    <col min="14335" max="14335" width="11.7109375" style="70" customWidth="1"/>
    <col min="14336" max="14336" width="61.28515625" style="70" customWidth="1"/>
    <col min="14337" max="14337" width="16.5703125" style="70" customWidth="1"/>
    <col min="14338" max="14338" width="2.28515625" style="70" customWidth="1"/>
    <col min="14339" max="14589" width="11.42578125" style="70"/>
    <col min="14590" max="14590" width="5.140625" style="70" customWidth="1"/>
    <col min="14591" max="14591" width="11.7109375" style="70" customWidth="1"/>
    <col min="14592" max="14592" width="61.28515625" style="70" customWidth="1"/>
    <col min="14593" max="14593" width="16.5703125" style="70" customWidth="1"/>
    <col min="14594" max="14594" width="2.28515625" style="70" customWidth="1"/>
    <col min="14595" max="14845" width="11.42578125" style="70"/>
    <col min="14846" max="14846" width="5.140625" style="70" customWidth="1"/>
    <col min="14847" max="14847" width="11.7109375" style="70" customWidth="1"/>
    <col min="14848" max="14848" width="61.28515625" style="70" customWidth="1"/>
    <col min="14849" max="14849" width="16.5703125" style="70" customWidth="1"/>
    <col min="14850" max="14850" width="2.28515625" style="70" customWidth="1"/>
    <col min="14851" max="15101" width="11.42578125" style="70"/>
    <col min="15102" max="15102" width="5.140625" style="70" customWidth="1"/>
    <col min="15103" max="15103" width="11.7109375" style="70" customWidth="1"/>
    <col min="15104" max="15104" width="61.28515625" style="70" customWidth="1"/>
    <col min="15105" max="15105" width="16.5703125" style="70" customWidth="1"/>
    <col min="15106" max="15106" width="2.28515625" style="70" customWidth="1"/>
    <col min="15107" max="15357" width="11.42578125" style="70"/>
    <col min="15358" max="15358" width="5.140625" style="70" customWidth="1"/>
    <col min="15359" max="15359" width="11.7109375" style="70" customWidth="1"/>
    <col min="15360" max="15360" width="61.28515625" style="70" customWidth="1"/>
    <col min="15361" max="15361" width="16.5703125" style="70" customWidth="1"/>
    <col min="15362" max="15362" width="2.28515625" style="70" customWidth="1"/>
    <col min="15363" max="15613" width="11.42578125" style="70"/>
    <col min="15614" max="15614" width="5.140625" style="70" customWidth="1"/>
    <col min="15615" max="15615" width="11.7109375" style="70" customWidth="1"/>
    <col min="15616" max="15616" width="61.28515625" style="70" customWidth="1"/>
    <col min="15617" max="15617" width="16.5703125" style="70" customWidth="1"/>
    <col min="15618" max="15618" width="2.28515625" style="70" customWidth="1"/>
    <col min="15619" max="15869" width="11.42578125" style="70"/>
    <col min="15870" max="15870" width="5.140625" style="70" customWidth="1"/>
    <col min="15871" max="15871" width="11.7109375" style="70" customWidth="1"/>
    <col min="15872" max="15872" width="61.28515625" style="70" customWidth="1"/>
    <col min="15873" max="15873" width="16.5703125" style="70" customWidth="1"/>
    <col min="15874" max="15874" width="2.28515625" style="70" customWidth="1"/>
    <col min="15875" max="16125" width="11.42578125" style="70"/>
    <col min="16126" max="16126" width="5.140625" style="70" customWidth="1"/>
    <col min="16127" max="16127" width="11.7109375" style="70" customWidth="1"/>
    <col min="16128" max="16128" width="61.28515625" style="70" customWidth="1"/>
    <col min="16129" max="16129" width="16.5703125" style="70" customWidth="1"/>
    <col min="16130" max="16130" width="2.28515625" style="70" customWidth="1"/>
    <col min="16131" max="16384" width="11.42578125" style="70"/>
  </cols>
  <sheetData>
    <row r="1" spans="1:8" ht="53.25" customHeight="1" thickBot="1">
      <c r="A1" s="292"/>
      <c r="B1" s="196"/>
      <c r="C1" s="293"/>
      <c r="D1" s="294">
        <v>45783</v>
      </c>
      <c r="E1" s="501"/>
      <c r="F1" s="488"/>
      <c r="G1" s="798"/>
      <c r="H1" s="799"/>
    </row>
    <row r="2" spans="1:8" ht="6.75" customHeight="1" thickTop="1">
      <c r="A2" s="295"/>
      <c r="B2" s="44"/>
      <c r="C2" s="291"/>
      <c r="D2" s="296"/>
      <c r="E2" s="501"/>
      <c r="F2" s="488"/>
      <c r="G2" s="798"/>
      <c r="H2" s="799"/>
    </row>
    <row r="3" spans="1:8" ht="22.5" customHeight="1">
      <c r="A3" s="190" t="s">
        <v>4774</v>
      </c>
      <c r="B3" s="44"/>
      <c r="C3" s="291"/>
      <c r="D3" s="296"/>
      <c r="E3" s="501"/>
      <c r="F3" s="488"/>
      <c r="G3" s="798"/>
      <c r="H3" s="799"/>
    </row>
    <row r="4" spans="1:8" ht="6.75" customHeight="1">
      <c r="A4" s="44"/>
      <c r="B4" s="297"/>
      <c r="C4" s="298"/>
      <c r="D4" s="297"/>
      <c r="E4" s="501"/>
      <c r="F4" s="488"/>
      <c r="G4" s="798"/>
      <c r="H4" s="800"/>
    </row>
    <row r="5" spans="1:8" ht="33.75" customHeight="1">
      <c r="B5" s="956" t="s">
        <v>4775</v>
      </c>
      <c r="C5" s="957"/>
      <c r="D5" s="958"/>
      <c r="E5" s="489"/>
      <c r="F5" s="489"/>
      <c r="G5" s="801"/>
      <c r="H5" s="800"/>
    </row>
    <row r="6" spans="1:8" ht="33.75" customHeight="1">
      <c r="A6" s="299"/>
      <c r="B6" s="959" t="s">
        <v>4776</v>
      </c>
      <c r="C6" s="960"/>
      <c r="D6" s="961"/>
      <c r="E6" s="502"/>
      <c r="F6" s="802"/>
      <c r="G6" s="803"/>
      <c r="H6" s="52"/>
    </row>
    <row r="7" spans="1:8" ht="9" customHeight="1">
      <c r="A7" s="44"/>
      <c r="B7" s="44"/>
      <c r="C7" s="44"/>
      <c r="D7" s="44"/>
      <c r="E7" s="501"/>
      <c r="F7" s="488"/>
      <c r="G7" s="798"/>
      <c r="H7" s="800"/>
    </row>
    <row r="8" spans="1:8" ht="15.75">
      <c r="A8" s="44"/>
      <c r="B8" s="185"/>
      <c r="C8" s="185"/>
      <c r="D8" s="185"/>
      <c r="E8" s="488"/>
      <c r="F8" s="488"/>
      <c r="G8" s="798"/>
      <c r="H8" s="800"/>
    </row>
    <row r="9" spans="1:8" ht="26.25">
      <c r="A9" s="44"/>
      <c r="B9" s="186"/>
      <c r="C9" s="44"/>
      <c r="D9" s="187"/>
      <c r="E9" s="488"/>
      <c r="F9" s="488"/>
      <c r="G9" s="798"/>
      <c r="H9" s="800"/>
    </row>
    <row r="10" spans="1:8" ht="26.25">
      <c r="A10" s="44"/>
      <c r="B10" s="186"/>
      <c r="C10" s="44"/>
      <c r="D10" s="187"/>
      <c r="E10" s="488"/>
      <c r="F10" s="804"/>
      <c r="G10" s="805"/>
      <c r="H10" s="800"/>
    </row>
    <row r="11" spans="1:8" ht="25.5" customHeight="1">
      <c r="A11" s="44"/>
      <c r="B11" s="186"/>
      <c r="C11" s="44"/>
      <c r="D11" s="187"/>
      <c r="E11" s="488"/>
      <c r="F11" s="804"/>
      <c r="G11" s="805"/>
      <c r="H11" s="800"/>
    </row>
    <row r="12" spans="1:8" ht="20.25" customHeight="1">
      <c r="A12" s="188"/>
      <c r="E12" s="503"/>
      <c r="F12" s="490"/>
      <c r="G12" s="194"/>
      <c r="H12" s="191"/>
    </row>
    <row r="13" spans="1:8" ht="20.25" customHeight="1">
      <c r="A13" s="189"/>
      <c r="E13" s="503"/>
      <c r="F13" s="490"/>
      <c r="G13" s="194"/>
      <c r="H13" s="806"/>
    </row>
    <row r="14" spans="1:8" ht="20.25" customHeight="1">
      <c r="A14" s="190"/>
      <c r="E14" s="503"/>
      <c r="F14" s="807"/>
      <c r="G14" s="808"/>
      <c r="H14" s="806"/>
    </row>
    <row r="15" spans="1:8" ht="20.25" customHeight="1">
      <c r="A15" s="191"/>
      <c r="E15" s="315"/>
      <c r="F15" s="490"/>
      <c r="G15" s="194"/>
      <c r="H15" s="806"/>
    </row>
    <row r="16" spans="1:8" ht="14.25" customHeight="1">
      <c r="A16" s="191"/>
      <c r="E16" s="315"/>
      <c r="F16" s="490"/>
      <c r="G16" s="194"/>
      <c r="H16" s="806"/>
    </row>
    <row r="17" spans="1:10" s="45" customFormat="1" ht="20.25" customHeight="1">
      <c r="A17" s="99"/>
      <c r="B17" s="300" t="s">
        <v>1791</v>
      </c>
      <c r="C17" s="300" t="s">
        <v>368</v>
      </c>
      <c r="D17" s="300" t="s">
        <v>369</v>
      </c>
      <c r="E17" s="490"/>
      <c r="F17" s="490"/>
      <c r="G17" s="194"/>
      <c r="H17" s="809"/>
      <c r="I17" s="59"/>
      <c r="J17" s="59"/>
    </row>
    <row r="18" spans="1:10" ht="21" customHeight="1">
      <c r="A18" s="191"/>
      <c r="B18" s="184" t="s">
        <v>4777</v>
      </c>
      <c r="C18" s="399" t="s">
        <v>4778</v>
      </c>
      <c r="D18" s="796">
        <v>2223.8130999999998</v>
      </c>
      <c r="E18" s="504"/>
      <c r="F18" s="170"/>
      <c r="G18" s="170"/>
      <c r="I18" s="59"/>
    </row>
    <row r="19" spans="1:10" ht="21" customHeight="1">
      <c r="A19" s="192"/>
      <c r="B19" s="184" t="s">
        <v>4779</v>
      </c>
      <c r="C19" s="399" t="s">
        <v>4780</v>
      </c>
      <c r="D19" s="796">
        <v>2649.6696000000002</v>
      </c>
      <c r="E19" s="504"/>
      <c r="F19" s="170"/>
      <c r="G19" s="170"/>
      <c r="I19" s="59"/>
    </row>
    <row r="20" spans="1:10" ht="21" customHeight="1">
      <c r="A20" s="192"/>
      <c r="B20" s="184" t="s">
        <v>6293</v>
      </c>
      <c r="C20" s="399" t="s">
        <v>6294</v>
      </c>
      <c r="D20" s="796">
        <v>3500.1264000000001</v>
      </c>
      <c r="E20" s="504"/>
      <c r="F20" s="170"/>
      <c r="G20" s="170"/>
      <c r="I20" s="59"/>
    </row>
    <row r="21" spans="1:10" ht="21" customHeight="1">
      <c r="A21" s="192"/>
      <c r="B21" s="184" t="s">
        <v>4781</v>
      </c>
      <c r="C21" s="399" t="s">
        <v>4782</v>
      </c>
      <c r="D21" s="796">
        <v>4081.2966000000001</v>
      </c>
      <c r="E21" s="504"/>
      <c r="F21" s="170"/>
      <c r="G21" s="170"/>
      <c r="I21" s="59"/>
    </row>
    <row r="22" spans="1:10" ht="21" customHeight="1">
      <c r="A22" s="192"/>
      <c r="B22" s="184" t="s">
        <v>4783</v>
      </c>
      <c r="C22" s="399" t="s">
        <v>4784</v>
      </c>
      <c r="D22" s="796">
        <v>5179.5738000000001</v>
      </c>
      <c r="E22" s="504"/>
      <c r="F22" s="170"/>
      <c r="G22" s="170"/>
      <c r="I22" s="59"/>
    </row>
    <row r="23" spans="1:10" ht="21" customHeight="1">
      <c r="A23" s="192"/>
      <c r="B23" s="184" t="s">
        <v>4785</v>
      </c>
      <c r="C23" s="399" t="s">
        <v>4786</v>
      </c>
      <c r="D23" s="796">
        <v>6249.8164999999999</v>
      </c>
      <c r="E23" s="504"/>
      <c r="F23" s="170"/>
      <c r="G23" s="170"/>
      <c r="I23" s="59"/>
    </row>
    <row r="24" spans="1:10" ht="21" customHeight="1">
      <c r="A24" s="193"/>
      <c r="B24" s="184" t="s">
        <v>4787</v>
      </c>
      <c r="C24" s="399" t="s">
        <v>4788</v>
      </c>
      <c r="D24" s="796">
        <v>7357.2501000000002</v>
      </c>
      <c r="E24" s="504"/>
      <c r="F24" s="170"/>
      <c r="G24" s="170"/>
      <c r="I24" s="59"/>
    </row>
    <row r="25" spans="1:10" ht="21" customHeight="1">
      <c r="A25" s="193"/>
      <c r="B25" s="184" t="s">
        <v>4789</v>
      </c>
      <c r="C25" s="399" t="s">
        <v>4790</v>
      </c>
      <c r="D25" s="796">
        <v>8981.2152999999998</v>
      </c>
      <c r="E25" s="504"/>
      <c r="F25" s="170"/>
      <c r="G25" s="170"/>
      <c r="I25" s="59"/>
    </row>
    <row r="26" spans="1:10" ht="21" customHeight="1">
      <c r="A26" s="193"/>
      <c r="B26" s="184" t="s">
        <v>4791</v>
      </c>
      <c r="C26" s="399" t="s">
        <v>15032</v>
      </c>
      <c r="D26" s="796">
        <v>303.43110000000001</v>
      </c>
      <c r="E26" s="504"/>
      <c r="F26" s="170"/>
      <c r="G26" s="170"/>
      <c r="I26" s="59"/>
    </row>
    <row r="27" spans="1:10" ht="21" customHeight="1">
      <c r="A27" s="191"/>
      <c r="B27" s="184" t="s">
        <v>4792</v>
      </c>
      <c r="C27" s="399" t="s">
        <v>15031</v>
      </c>
      <c r="D27" s="796">
        <v>221.7413</v>
      </c>
      <c r="E27" s="504"/>
      <c r="F27" s="170"/>
      <c r="G27" s="170"/>
      <c r="I27" s="59"/>
    </row>
    <row r="28" spans="1:10" ht="21" customHeight="1">
      <c r="A28" s="191"/>
      <c r="B28" s="184" t="s">
        <v>4793</v>
      </c>
      <c r="C28" s="399" t="s">
        <v>15030</v>
      </c>
      <c r="D28" s="796">
        <v>303.43110000000001</v>
      </c>
      <c r="E28" s="504"/>
      <c r="F28" s="170"/>
      <c r="G28" s="170"/>
      <c r="I28" s="59"/>
    </row>
    <row r="29" spans="1:10" ht="21" customHeight="1">
      <c r="A29" s="191"/>
      <c r="B29" s="184" t="s">
        <v>4794</v>
      </c>
      <c r="C29" s="399" t="s">
        <v>15033</v>
      </c>
      <c r="D29" s="796">
        <v>132.63550000000001</v>
      </c>
      <c r="E29" s="504"/>
      <c r="F29" s="170"/>
      <c r="G29" s="170"/>
      <c r="I29" s="59"/>
    </row>
    <row r="30" spans="1:10" ht="21" customHeight="1">
      <c r="A30" s="191"/>
      <c r="B30" s="184" t="s">
        <v>4795</v>
      </c>
      <c r="C30" s="399" t="s">
        <v>15028</v>
      </c>
      <c r="D30" s="796">
        <v>883.09410000000003</v>
      </c>
      <c r="E30" s="504"/>
      <c r="F30" s="170"/>
      <c r="G30" s="170"/>
      <c r="I30" s="59"/>
    </row>
    <row r="31" spans="1:10" ht="21" customHeight="1">
      <c r="A31" s="191"/>
      <c r="B31" s="184" t="s">
        <v>4796</v>
      </c>
      <c r="C31" s="399" t="s">
        <v>15027</v>
      </c>
      <c r="D31" s="796">
        <v>434.12880000000001</v>
      </c>
      <c r="E31" s="504"/>
      <c r="F31" s="170"/>
      <c r="G31" s="170"/>
      <c r="I31" s="59"/>
    </row>
    <row r="32" spans="1:10" ht="21" customHeight="1">
      <c r="A32" s="191"/>
      <c r="B32" s="184" t="s">
        <v>4797</v>
      </c>
      <c r="C32" s="399" t="s">
        <v>15026</v>
      </c>
      <c r="D32" s="796">
        <v>805.08540000000005</v>
      </c>
      <c r="E32" s="504"/>
      <c r="F32" s="170"/>
      <c r="G32" s="170"/>
      <c r="I32" s="59"/>
    </row>
    <row r="33" spans="1:9" ht="21" customHeight="1">
      <c r="A33" s="191"/>
      <c r="B33" s="184" t="s">
        <v>4798</v>
      </c>
      <c r="C33" s="399" t="s">
        <v>15029</v>
      </c>
      <c r="D33" s="796">
        <v>466.69799999999998</v>
      </c>
      <c r="E33" s="504"/>
      <c r="F33" s="170"/>
      <c r="G33" s="170"/>
      <c r="I33" s="59"/>
    </row>
    <row r="34" spans="1:9" ht="21" customHeight="1">
      <c r="B34" s="184" t="s">
        <v>4799</v>
      </c>
      <c r="C34" s="399" t="s">
        <v>15025</v>
      </c>
      <c r="D34" s="796">
        <v>588.70690000000002</v>
      </c>
      <c r="E34" s="504"/>
      <c r="F34" s="170"/>
      <c r="G34" s="170"/>
      <c r="I34" s="59"/>
    </row>
    <row r="35" spans="1:9" ht="12" customHeight="1">
      <c r="F35" s="769"/>
      <c r="G35" s="769"/>
      <c r="H35" s="538"/>
    </row>
    <row r="36" spans="1:9" ht="15.75">
      <c r="B36" s="342"/>
      <c r="C36" s="343"/>
      <c r="D36" s="344"/>
    </row>
    <row r="37" spans="1:9" ht="12" customHeight="1"/>
    <row r="42" spans="1:9" ht="15.75" thickBot="1">
      <c r="A42" s="301" t="s">
        <v>7353</v>
      </c>
      <c r="B42" s="102"/>
      <c r="C42" s="102"/>
      <c r="D42" s="102"/>
    </row>
    <row r="43" spans="1:9" ht="15.75" thickTop="1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37"/>
  <sheetViews>
    <sheetView showGridLines="0" zoomScale="110" zoomScaleNormal="110" zoomScaleSheetLayoutView="110" workbookViewId="0">
      <selection activeCell="I1547" sqref="I1547"/>
    </sheetView>
  </sheetViews>
  <sheetFormatPr baseColWidth="10" defaultRowHeight="8.4499999999999993" customHeight="1"/>
  <cols>
    <col min="1" max="1" width="9.5703125" style="137" customWidth="1"/>
    <col min="2" max="2" width="31.42578125" style="137" customWidth="1"/>
    <col min="3" max="3" width="2.140625" style="139" customWidth="1"/>
    <col min="4" max="4" width="8.28515625" style="245" customWidth="1"/>
    <col min="5" max="5" width="0.7109375" style="137" customWidth="1"/>
    <col min="6" max="6" width="9.5703125" style="137" customWidth="1"/>
    <col min="7" max="7" width="31.42578125" style="137" customWidth="1"/>
    <col min="8" max="8" width="2.140625" style="139" customWidth="1"/>
    <col min="9" max="9" width="8.28515625" style="306" customWidth="1"/>
    <col min="10" max="10" width="9" style="306" customWidth="1"/>
    <col min="11" max="11" width="21.7109375" style="306" customWidth="1"/>
    <col min="12" max="12" width="7.140625" style="141" customWidth="1"/>
    <col min="13" max="13" width="9.140625" style="632" customWidth="1"/>
    <col min="14" max="14" width="6.7109375" style="652" customWidth="1"/>
    <col min="15" max="15" width="1.5703125" style="141" customWidth="1"/>
    <col min="16" max="17" width="11.42578125" style="141" customWidth="1"/>
    <col min="18" max="20" width="11.42578125" style="137" customWidth="1"/>
    <col min="21" max="21" width="11.42578125" style="138" hidden="1" customWidth="1"/>
    <col min="22" max="16384" width="11.42578125" style="137"/>
  </cols>
  <sheetData>
    <row r="1" spans="1:40" s="37" customFormat="1" ht="11.25" customHeight="1">
      <c r="A1" s="963" t="s">
        <v>17503</v>
      </c>
      <c r="B1" s="963"/>
      <c r="C1" s="963"/>
      <c r="D1" s="963"/>
      <c r="E1" s="963"/>
      <c r="F1" s="963"/>
      <c r="G1" s="963"/>
      <c r="H1" s="963"/>
      <c r="I1" s="963"/>
      <c r="J1" s="469"/>
      <c r="K1" s="306"/>
      <c r="L1" s="141"/>
      <c r="M1" s="632"/>
      <c r="N1" s="652"/>
      <c r="O1" s="141"/>
      <c r="P1" s="141"/>
      <c r="Q1" s="70"/>
      <c r="AN1" s="38"/>
    </row>
    <row r="2" spans="1:40" s="37" customFormat="1" ht="12.75" customHeight="1">
      <c r="A2" s="963"/>
      <c r="B2" s="963"/>
      <c r="C2" s="963"/>
      <c r="D2" s="963"/>
      <c r="E2" s="963"/>
      <c r="F2" s="963"/>
      <c r="G2" s="963"/>
      <c r="H2" s="963"/>
      <c r="I2" s="963"/>
      <c r="J2" s="469"/>
      <c r="K2" s="306"/>
      <c r="L2" s="141"/>
      <c r="M2" s="632"/>
      <c r="N2" s="652"/>
      <c r="O2" s="141"/>
      <c r="P2" s="141"/>
      <c r="Q2" s="70"/>
      <c r="AN2" s="38"/>
    </row>
    <row r="3" spans="1:40" s="37" customFormat="1" ht="12" customHeight="1">
      <c r="A3" s="962"/>
      <c r="B3" s="962"/>
      <c r="C3" s="677"/>
      <c r="D3" s="678"/>
      <c r="E3" s="679"/>
      <c r="F3" s="680"/>
      <c r="G3" s="964"/>
      <c r="H3" s="964"/>
      <c r="I3" s="964"/>
      <c r="J3" s="125"/>
      <c r="K3" s="306"/>
      <c r="L3" s="141"/>
      <c r="M3" s="632"/>
      <c r="N3" s="652"/>
      <c r="O3" s="141"/>
      <c r="P3" s="141"/>
      <c r="Q3" s="70"/>
      <c r="AN3" s="38"/>
    </row>
    <row r="4" spans="1:40" s="19" customFormat="1" ht="9.75" customHeight="1">
      <c r="A4" s="423" t="s">
        <v>3280</v>
      </c>
      <c r="B4" s="423" t="s">
        <v>368</v>
      </c>
      <c r="C4" s="425"/>
      <c r="D4" s="426" t="s">
        <v>369</v>
      </c>
      <c r="E4" s="425"/>
      <c r="F4" s="423" t="s">
        <v>3280</v>
      </c>
      <c r="G4" s="423" t="s">
        <v>368</v>
      </c>
      <c r="H4" s="425"/>
      <c r="I4" s="426" t="s">
        <v>369</v>
      </c>
      <c r="J4" s="470"/>
      <c r="K4" s="306"/>
      <c r="L4" s="141"/>
      <c r="M4" s="632"/>
      <c r="N4" s="652"/>
      <c r="O4" s="141"/>
      <c r="P4" s="141"/>
      <c r="Q4" s="54"/>
    </row>
    <row r="5" spans="1:40" ht="8.25" customHeight="1">
      <c r="A5" s="881" t="s">
        <v>5816</v>
      </c>
      <c r="B5" s="881" t="s">
        <v>5817</v>
      </c>
      <c r="C5" s="882">
        <v>1</v>
      </c>
      <c r="D5" s="883">
        <v>12450.9</v>
      </c>
      <c r="E5" s="136"/>
      <c r="F5" s="881" t="s">
        <v>13946</v>
      </c>
      <c r="G5" s="881" t="s">
        <v>13947</v>
      </c>
      <c r="H5" s="882">
        <v>1</v>
      </c>
      <c r="I5" s="883">
        <v>1119.0252</v>
      </c>
      <c r="J5" s="141"/>
      <c r="K5" s="141"/>
      <c r="M5" s="245"/>
      <c r="N5" s="141"/>
      <c r="U5" s="137"/>
    </row>
    <row r="6" spans="1:40" ht="8.25" customHeight="1">
      <c r="A6" s="881" t="s">
        <v>5818</v>
      </c>
      <c r="B6" s="881" t="s">
        <v>5819</v>
      </c>
      <c r="C6" s="882">
        <v>1</v>
      </c>
      <c r="D6" s="883">
        <v>686</v>
      </c>
      <c r="E6" s="136"/>
      <c r="F6" s="881" t="s">
        <v>13948</v>
      </c>
      <c r="G6" s="881" t="s">
        <v>13949</v>
      </c>
      <c r="H6" s="882">
        <v>1</v>
      </c>
      <c r="I6" s="883">
        <v>1119.0252</v>
      </c>
      <c r="J6" s="141"/>
      <c r="K6" s="141"/>
      <c r="M6" s="245"/>
      <c r="N6" s="141"/>
      <c r="U6" s="137"/>
    </row>
    <row r="7" spans="1:40" ht="8.25" customHeight="1">
      <c r="A7" s="881" t="s">
        <v>4777</v>
      </c>
      <c r="B7" s="881" t="s">
        <v>4778</v>
      </c>
      <c r="C7" s="882">
        <v>1</v>
      </c>
      <c r="D7" s="883">
        <v>2223.8130999999998</v>
      </c>
      <c r="E7" s="136"/>
      <c r="F7" s="881" t="s">
        <v>13950</v>
      </c>
      <c r="G7" s="881" t="s">
        <v>13951</v>
      </c>
      <c r="H7" s="882">
        <v>1</v>
      </c>
      <c r="I7" s="883">
        <v>1119.0252</v>
      </c>
      <c r="J7" s="141"/>
      <c r="K7" s="141"/>
      <c r="M7" s="245"/>
      <c r="N7" s="141"/>
      <c r="U7" s="137"/>
    </row>
    <row r="8" spans="1:40" ht="8.25" customHeight="1">
      <c r="A8" s="881" t="s">
        <v>4779</v>
      </c>
      <c r="B8" s="881" t="s">
        <v>4780</v>
      </c>
      <c r="C8" s="882">
        <v>1</v>
      </c>
      <c r="D8" s="883">
        <v>2649.6696000000002</v>
      </c>
      <c r="E8" s="136"/>
      <c r="F8" s="881" t="s">
        <v>13952</v>
      </c>
      <c r="G8" s="881" t="s">
        <v>13953</v>
      </c>
      <c r="H8" s="882">
        <v>1</v>
      </c>
      <c r="I8" s="883">
        <v>1119.0252</v>
      </c>
      <c r="J8" s="141"/>
      <c r="K8" s="141"/>
      <c r="M8" s="245"/>
      <c r="N8" s="141"/>
      <c r="U8" s="137"/>
    </row>
    <row r="9" spans="1:40" ht="8.25" customHeight="1">
      <c r="A9" s="881" t="s">
        <v>6293</v>
      </c>
      <c r="B9" s="881" t="s">
        <v>6294</v>
      </c>
      <c r="C9" s="882">
        <v>1</v>
      </c>
      <c r="D9" s="883">
        <v>3500.1264000000001</v>
      </c>
      <c r="E9" s="136"/>
      <c r="F9" s="881" t="s">
        <v>13954</v>
      </c>
      <c r="G9" s="881" t="s">
        <v>13955</v>
      </c>
      <c r="H9" s="882">
        <v>1</v>
      </c>
      <c r="I9" s="883">
        <v>1119.0252</v>
      </c>
      <c r="J9" s="141"/>
      <c r="K9" s="141"/>
      <c r="M9" s="245"/>
      <c r="N9" s="141"/>
      <c r="U9" s="137"/>
    </row>
    <row r="10" spans="1:40" ht="8.25" customHeight="1">
      <c r="A10" s="881" t="s">
        <v>4781</v>
      </c>
      <c r="B10" s="881" t="s">
        <v>4782</v>
      </c>
      <c r="C10" s="882">
        <v>1</v>
      </c>
      <c r="D10" s="883">
        <v>4081.2966000000001</v>
      </c>
      <c r="E10" s="136"/>
      <c r="F10" s="881" t="s">
        <v>13956</v>
      </c>
      <c r="G10" s="881" t="s">
        <v>13957</v>
      </c>
      <c r="H10" s="882">
        <v>1</v>
      </c>
      <c r="I10" s="883">
        <v>1119.0252</v>
      </c>
      <c r="J10" s="141"/>
      <c r="K10" s="141"/>
      <c r="M10" s="245"/>
      <c r="N10" s="141"/>
      <c r="U10" s="137"/>
    </row>
    <row r="11" spans="1:40" ht="8.25" customHeight="1">
      <c r="A11" s="881" t="s">
        <v>4783</v>
      </c>
      <c r="B11" s="881" t="s">
        <v>4784</v>
      </c>
      <c r="C11" s="882">
        <v>1</v>
      </c>
      <c r="D11" s="883">
        <v>5179.5738000000001</v>
      </c>
      <c r="E11" s="136"/>
      <c r="F11" s="881" t="s">
        <v>13958</v>
      </c>
      <c r="G11" s="881" t="s">
        <v>13959</v>
      </c>
      <c r="H11" s="882">
        <v>1</v>
      </c>
      <c r="I11" s="883">
        <v>1119.0252</v>
      </c>
      <c r="J11" s="141"/>
      <c r="K11" s="141"/>
      <c r="M11" s="245"/>
      <c r="N11" s="141"/>
      <c r="U11" s="137"/>
    </row>
    <row r="12" spans="1:40" ht="8.25" customHeight="1">
      <c r="A12" s="881" t="s">
        <v>4785</v>
      </c>
      <c r="B12" s="881" t="s">
        <v>4786</v>
      </c>
      <c r="C12" s="882">
        <v>1</v>
      </c>
      <c r="D12" s="883">
        <v>6249.8164999999999</v>
      </c>
      <c r="E12" s="136"/>
      <c r="F12" s="881" t="s">
        <v>13964</v>
      </c>
      <c r="G12" s="881" t="s">
        <v>13965</v>
      </c>
      <c r="H12" s="882">
        <v>1</v>
      </c>
      <c r="I12" s="883">
        <v>1358.8163</v>
      </c>
      <c r="J12" s="141"/>
      <c r="K12" s="141"/>
      <c r="M12" s="245"/>
      <c r="N12" s="141"/>
      <c r="U12" s="137"/>
    </row>
    <row r="13" spans="1:40" ht="8.25" customHeight="1">
      <c r="A13" s="881" t="s">
        <v>4787</v>
      </c>
      <c r="B13" s="881" t="s">
        <v>4788</v>
      </c>
      <c r="C13" s="882">
        <v>1</v>
      </c>
      <c r="D13" s="883">
        <v>7357.2501000000002</v>
      </c>
      <c r="E13" s="136"/>
      <c r="F13" s="881" t="s">
        <v>13966</v>
      </c>
      <c r="G13" s="881" t="s">
        <v>13967</v>
      </c>
      <c r="H13" s="882">
        <v>1</v>
      </c>
      <c r="I13" s="883">
        <v>1358.8163</v>
      </c>
      <c r="J13" s="141"/>
      <c r="K13" s="141"/>
      <c r="M13" s="395"/>
      <c r="N13" s="245"/>
      <c r="U13" s="137"/>
    </row>
    <row r="14" spans="1:40" ht="8.25" customHeight="1">
      <c r="A14" s="881" t="s">
        <v>4789</v>
      </c>
      <c r="B14" s="881" t="s">
        <v>4790</v>
      </c>
      <c r="C14" s="882">
        <v>1</v>
      </c>
      <c r="D14" s="883">
        <v>8981.2152999999998</v>
      </c>
      <c r="E14" s="136"/>
      <c r="F14" s="881" t="s">
        <v>13968</v>
      </c>
      <c r="G14" s="881" t="s">
        <v>13969</v>
      </c>
      <c r="H14" s="882">
        <v>1</v>
      </c>
      <c r="I14" s="883">
        <v>1358.8163</v>
      </c>
      <c r="J14" s="141"/>
      <c r="K14" s="141"/>
      <c r="M14" s="395"/>
      <c r="N14" s="245"/>
      <c r="U14" s="137"/>
    </row>
    <row r="15" spans="1:40" ht="8.25" customHeight="1">
      <c r="A15" s="881" t="s">
        <v>4791</v>
      </c>
      <c r="B15" s="881" t="s">
        <v>15032</v>
      </c>
      <c r="C15" s="882">
        <v>1</v>
      </c>
      <c r="D15" s="883">
        <v>303.43110000000001</v>
      </c>
      <c r="E15" s="136"/>
      <c r="F15" s="881" t="s">
        <v>13970</v>
      </c>
      <c r="G15" s="881" t="s">
        <v>13971</v>
      </c>
      <c r="H15" s="882">
        <v>1</v>
      </c>
      <c r="I15" s="883">
        <v>1358.8163</v>
      </c>
      <c r="J15" s="141"/>
      <c r="K15" s="141"/>
      <c r="M15" s="395"/>
      <c r="N15" s="245"/>
      <c r="U15" s="137"/>
    </row>
    <row r="16" spans="1:40" ht="8.25" customHeight="1">
      <c r="A16" s="881" t="s">
        <v>4792</v>
      </c>
      <c r="B16" s="881" t="s">
        <v>15031</v>
      </c>
      <c r="C16" s="882">
        <v>1</v>
      </c>
      <c r="D16" s="883">
        <v>221.7413</v>
      </c>
      <c r="E16" s="136"/>
      <c r="F16" s="881" t="s">
        <v>13972</v>
      </c>
      <c r="G16" s="881" t="s">
        <v>13973</v>
      </c>
      <c r="H16" s="882">
        <v>1</v>
      </c>
      <c r="I16" s="883">
        <v>1358.8163</v>
      </c>
      <c r="J16" s="141"/>
      <c r="K16" s="141"/>
      <c r="M16" s="395"/>
      <c r="N16" s="245"/>
      <c r="U16" s="137"/>
    </row>
    <row r="17" spans="1:21" ht="8.25" customHeight="1">
      <c r="A17" s="881" t="s">
        <v>4793</v>
      </c>
      <c r="B17" s="881" t="s">
        <v>15030</v>
      </c>
      <c r="C17" s="882">
        <v>1</v>
      </c>
      <c r="D17" s="883">
        <v>303.43110000000001</v>
      </c>
      <c r="E17" s="136"/>
      <c r="F17" s="881" t="s">
        <v>13974</v>
      </c>
      <c r="G17" s="881" t="s">
        <v>13975</v>
      </c>
      <c r="H17" s="882">
        <v>1</v>
      </c>
      <c r="I17" s="883">
        <v>1358.8163</v>
      </c>
      <c r="J17" s="141"/>
      <c r="K17" s="141"/>
      <c r="M17" s="395"/>
      <c r="N17" s="245"/>
      <c r="U17" s="137"/>
    </row>
    <row r="18" spans="1:21" ht="8.25" customHeight="1">
      <c r="A18" s="881" t="s">
        <v>4794</v>
      </c>
      <c r="B18" s="881" t="s">
        <v>15033</v>
      </c>
      <c r="C18" s="882">
        <v>1</v>
      </c>
      <c r="D18" s="883">
        <v>132.63550000000001</v>
      </c>
      <c r="E18" s="136"/>
      <c r="F18" s="881" t="s">
        <v>13976</v>
      </c>
      <c r="G18" s="881" t="s">
        <v>13977</v>
      </c>
      <c r="H18" s="882">
        <v>1</v>
      </c>
      <c r="I18" s="883">
        <v>1358.8163</v>
      </c>
      <c r="J18" s="141"/>
      <c r="K18" s="141"/>
      <c r="M18" s="395"/>
      <c r="N18" s="245"/>
      <c r="U18" s="137"/>
    </row>
    <row r="19" spans="1:21" ht="8.25" customHeight="1">
      <c r="A19" s="881" t="s">
        <v>4795</v>
      </c>
      <c r="B19" s="881" t="s">
        <v>15028</v>
      </c>
      <c r="C19" s="882">
        <v>1</v>
      </c>
      <c r="D19" s="883">
        <v>883.09410000000003</v>
      </c>
      <c r="E19" s="136"/>
      <c r="F19" s="881" t="s">
        <v>13978</v>
      </c>
      <c r="G19" s="881" t="s">
        <v>13979</v>
      </c>
      <c r="H19" s="882">
        <v>1</v>
      </c>
      <c r="I19" s="883">
        <v>1358.8163</v>
      </c>
      <c r="J19" s="141"/>
      <c r="K19" s="141"/>
      <c r="M19" s="395"/>
      <c r="N19" s="245"/>
      <c r="U19" s="137"/>
    </row>
    <row r="20" spans="1:21" ht="8.25" customHeight="1">
      <c r="A20" s="881" t="s">
        <v>4796</v>
      </c>
      <c r="B20" s="881" t="s">
        <v>15027</v>
      </c>
      <c r="C20" s="882">
        <v>1</v>
      </c>
      <c r="D20" s="883">
        <v>434.12880000000001</v>
      </c>
      <c r="E20" s="136"/>
      <c r="F20" s="881" t="s">
        <v>13980</v>
      </c>
      <c r="G20" s="881" t="s">
        <v>13981</v>
      </c>
      <c r="H20" s="882">
        <v>1</v>
      </c>
      <c r="I20" s="883">
        <v>1358.8163</v>
      </c>
      <c r="J20" s="141"/>
      <c r="K20" s="395"/>
      <c r="M20" s="395"/>
      <c r="N20" s="245"/>
      <c r="U20" s="137"/>
    </row>
    <row r="21" spans="1:21" ht="8.25" customHeight="1">
      <c r="A21" s="881" t="s">
        <v>4797</v>
      </c>
      <c r="B21" s="881" t="s">
        <v>15026</v>
      </c>
      <c r="C21" s="882">
        <v>1</v>
      </c>
      <c r="D21" s="883">
        <v>805.08540000000005</v>
      </c>
      <c r="E21" s="136"/>
      <c r="F21" s="881" t="s">
        <v>13986</v>
      </c>
      <c r="G21" s="881" t="s">
        <v>13987</v>
      </c>
      <c r="H21" s="882">
        <v>1</v>
      </c>
      <c r="I21" s="883">
        <v>947.50789999999995</v>
      </c>
      <c r="J21" s="141"/>
      <c r="K21" s="395"/>
      <c r="M21" s="395"/>
      <c r="N21" s="245"/>
      <c r="U21" s="137"/>
    </row>
    <row r="22" spans="1:21" ht="8.25" customHeight="1">
      <c r="A22" s="881" t="s">
        <v>4798</v>
      </c>
      <c r="B22" s="881" t="s">
        <v>15029</v>
      </c>
      <c r="C22" s="882">
        <v>1</v>
      </c>
      <c r="D22" s="883">
        <v>466.69799999999998</v>
      </c>
      <c r="E22" s="136"/>
      <c r="F22" s="881" t="s">
        <v>13984</v>
      </c>
      <c r="G22" s="881" t="s">
        <v>13985</v>
      </c>
      <c r="H22" s="882">
        <v>1</v>
      </c>
      <c r="I22" s="883">
        <v>947.50789999999995</v>
      </c>
      <c r="K22" s="395"/>
      <c r="M22" s="395"/>
      <c r="N22" s="245"/>
      <c r="U22" s="137"/>
    </row>
    <row r="23" spans="1:21" ht="8.25" customHeight="1">
      <c r="A23" s="881" t="s">
        <v>4799</v>
      </c>
      <c r="B23" s="881" t="s">
        <v>15025</v>
      </c>
      <c r="C23" s="882">
        <v>1</v>
      </c>
      <c r="D23" s="883">
        <v>588.70690000000002</v>
      </c>
      <c r="E23" s="136"/>
      <c r="F23" s="881" t="s">
        <v>13990</v>
      </c>
      <c r="G23" s="881" t="s">
        <v>13991</v>
      </c>
      <c r="H23" s="882">
        <v>1</v>
      </c>
      <c r="I23" s="883">
        <v>947.50789999999995</v>
      </c>
      <c r="K23" s="395"/>
      <c r="M23" s="395"/>
      <c r="N23" s="245"/>
      <c r="U23" s="137"/>
    </row>
    <row r="24" spans="1:21" ht="8.25" customHeight="1">
      <c r="A24" s="881" t="s">
        <v>14106</v>
      </c>
      <c r="B24" s="881" t="s">
        <v>14107</v>
      </c>
      <c r="C24" s="882">
        <v>1</v>
      </c>
      <c r="D24" s="883">
        <v>24469.62</v>
      </c>
      <c r="E24" s="136"/>
      <c r="F24" s="881" t="s">
        <v>13982</v>
      </c>
      <c r="G24" s="881" t="s">
        <v>13983</v>
      </c>
      <c r="H24" s="882">
        <v>1</v>
      </c>
      <c r="I24" s="883">
        <v>947.50789999999995</v>
      </c>
      <c r="K24" s="395"/>
      <c r="M24" s="395"/>
      <c r="N24" s="245"/>
      <c r="U24" s="137"/>
    </row>
    <row r="25" spans="1:21" ht="8.25" customHeight="1">
      <c r="A25" s="881" t="s">
        <v>14108</v>
      </c>
      <c r="B25" s="881" t="s">
        <v>14109</v>
      </c>
      <c r="C25" s="882">
        <v>1</v>
      </c>
      <c r="D25" s="883">
        <v>24469.62</v>
      </c>
      <c r="E25" s="136"/>
      <c r="F25" s="881" t="s">
        <v>13988</v>
      </c>
      <c r="G25" s="881" t="s">
        <v>13989</v>
      </c>
      <c r="H25" s="882">
        <v>1</v>
      </c>
      <c r="I25" s="883">
        <v>947.50789999999995</v>
      </c>
      <c r="K25" s="395"/>
      <c r="M25" s="395"/>
      <c r="N25" s="245"/>
      <c r="U25" s="137"/>
    </row>
    <row r="26" spans="1:21" ht="8.25" customHeight="1">
      <c r="A26" s="881" t="s">
        <v>14104</v>
      </c>
      <c r="B26" s="881" t="s">
        <v>14105</v>
      </c>
      <c r="C26" s="882">
        <v>1</v>
      </c>
      <c r="D26" s="883">
        <v>36632.400000000001</v>
      </c>
      <c r="E26" s="136"/>
      <c r="F26" s="881" t="s">
        <v>14969</v>
      </c>
      <c r="G26" s="881" t="s">
        <v>14970</v>
      </c>
      <c r="H26" s="882">
        <v>1</v>
      </c>
      <c r="I26" s="883">
        <v>2611.8912999999998</v>
      </c>
      <c r="K26" s="395"/>
      <c r="M26" s="395"/>
      <c r="N26" s="245"/>
      <c r="U26" s="137"/>
    </row>
    <row r="27" spans="1:21" ht="8.25" customHeight="1">
      <c r="A27" s="881" t="s">
        <v>14098</v>
      </c>
      <c r="B27" s="881" t="s">
        <v>14099</v>
      </c>
      <c r="C27" s="882">
        <v>1</v>
      </c>
      <c r="D27" s="883">
        <v>8138.8344999999999</v>
      </c>
      <c r="E27" s="136"/>
      <c r="F27" s="881" t="s">
        <v>14967</v>
      </c>
      <c r="G27" s="881" t="s">
        <v>14968</v>
      </c>
      <c r="H27" s="882">
        <v>1</v>
      </c>
      <c r="I27" s="883">
        <v>2611.8912999999998</v>
      </c>
      <c r="K27" s="395"/>
      <c r="M27" s="395"/>
      <c r="N27" s="245"/>
      <c r="U27" s="137"/>
    </row>
    <row r="28" spans="1:21" ht="8.25" customHeight="1">
      <c r="A28" s="881" t="s">
        <v>14100</v>
      </c>
      <c r="B28" s="881" t="s">
        <v>14101</v>
      </c>
      <c r="C28" s="882">
        <v>1</v>
      </c>
      <c r="D28" s="883">
        <v>16278.78</v>
      </c>
      <c r="E28" s="136"/>
      <c r="F28" s="881" t="s">
        <v>14975</v>
      </c>
      <c r="G28" s="881" t="s">
        <v>14976</v>
      </c>
      <c r="H28" s="882">
        <v>1</v>
      </c>
      <c r="I28" s="883">
        <v>2611.8912999999998</v>
      </c>
      <c r="J28" s="141"/>
      <c r="K28" s="395"/>
      <c r="M28" s="395"/>
      <c r="N28" s="245"/>
      <c r="U28" s="137"/>
    </row>
    <row r="29" spans="1:21" ht="8.25" customHeight="1">
      <c r="A29" s="881" t="s">
        <v>14102</v>
      </c>
      <c r="B29" s="881" t="s">
        <v>14103</v>
      </c>
      <c r="C29" s="882">
        <v>1</v>
      </c>
      <c r="D29" s="883">
        <v>16278.78</v>
      </c>
      <c r="E29" s="136"/>
      <c r="F29" s="881" t="s">
        <v>14973</v>
      </c>
      <c r="G29" s="881" t="s">
        <v>14974</v>
      </c>
      <c r="H29" s="882">
        <v>1</v>
      </c>
      <c r="I29" s="883">
        <v>2611.8912999999998</v>
      </c>
      <c r="J29" s="141"/>
      <c r="K29" s="395"/>
      <c r="M29" s="395"/>
      <c r="N29" s="245"/>
      <c r="U29" s="137"/>
    </row>
    <row r="30" spans="1:21" ht="8.25" customHeight="1">
      <c r="A30" s="881" t="s">
        <v>4503</v>
      </c>
      <c r="B30" s="881" t="s">
        <v>13148</v>
      </c>
      <c r="C30" s="882">
        <v>1</v>
      </c>
      <c r="D30" s="883">
        <v>1151.2492</v>
      </c>
      <c r="E30" s="136"/>
      <c r="F30" s="881" t="s">
        <v>14971</v>
      </c>
      <c r="G30" s="881" t="s">
        <v>14972</v>
      </c>
      <c r="H30" s="882">
        <v>1</v>
      </c>
      <c r="I30" s="883">
        <v>2611.8912999999998</v>
      </c>
      <c r="J30" s="141"/>
      <c r="K30" s="395"/>
      <c r="M30" s="245"/>
      <c r="N30" s="141"/>
      <c r="U30" s="137"/>
    </row>
    <row r="31" spans="1:21" ht="8.25" customHeight="1">
      <c r="A31" s="881" t="s">
        <v>4505</v>
      </c>
      <c r="B31" s="881" t="s">
        <v>13150</v>
      </c>
      <c r="C31" s="882">
        <v>1</v>
      </c>
      <c r="D31" s="883">
        <v>1770.13</v>
      </c>
      <c r="E31" s="136"/>
      <c r="F31" s="881" t="s">
        <v>5256</v>
      </c>
      <c r="G31" s="881" t="s">
        <v>6179</v>
      </c>
      <c r="H31" s="882">
        <v>1</v>
      </c>
      <c r="I31" s="883">
        <v>809.29499999999996</v>
      </c>
      <c r="J31" s="141"/>
      <c r="K31" s="141"/>
      <c r="M31" s="245"/>
      <c r="N31" s="141"/>
      <c r="U31" s="137"/>
    </row>
    <row r="32" spans="1:21" ht="8.25" customHeight="1">
      <c r="A32" s="881" t="s">
        <v>4506</v>
      </c>
      <c r="B32" s="881" t="s">
        <v>13151</v>
      </c>
      <c r="C32" s="882">
        <v>1</v>
      </c>
      <c r="D32" s="883">
        <v>3332</v>
      </c>
      <c r="E32" s="136"/>
      <c r="F32" s="881" t="s">
        <v>5257</v>
      </c>
      <c r="G32" s="881" t="s">
        <v>6149</v>
      </c>
      <c r="H32" s="882">
        <v>1</v>
      </c>
      <c r="I32" s="883">
        <v>816.78840000000002</v>
      </c>
      <c r="J32" s="141"/>
      <c r="K32" s="141"/>
      <c r="M32" s="245"/>
      <c r="N32" s="141"/>
      <c r="U32" s="137"/>
    </row>
    <row r="33" spans="1:21" ht="8.25" customHeight="1">
      <c r="A33" s="881" t="s">
        <v>4501</v>
      </c>
      <c r="B33" s="881" t="s">
        <v>13146</v>
      </c>
      <c r="C33" s="882">
        <v>1</v>
      </c>
      <c r="D33" s="883">
        <v>5831</v>
      </c>
      <c r="E33" s="136"/>
      <c r="F33" s="881" t="s">
        <v>5258</v>
      </c>
      <c r="G33" s="881" t="s">
        <v>6155</v>
      </c>
      <c r="H33" s="882">
        <v>1</v>
      </c>
      <c r="I33" s="883">
        <v>840.10149999999999</v>
      </c>
      <c r="J33" s="141"/>
      <c r="K33" s="141"/>
      <c r="M33" s="245"/>
      <c r="N33" s="141"/>
      <c r="U33" s="137"/>
    </row>
    <row r="34" spans="1:21" ht="8.25" customHeight="1">
      <c r="A34" s="881" t="s">
        <v>11557</v>
      </c>
      <c r="B34" s="881" t="s">
        <v>13147</v>
      </c>
      <c r="C34" s="882">
        <v>1</v>
      </c>
      <c r="D34" s="883">
        <v>23265.200000000001</v>
      </c>
      <c r="E34" s="136"/>
      <c r="F34" s="881" t="s">
        <v>5259</v>
      </c>
      <c r="G34" s="881" t="s">
        <v>6158</v>
      </c>
      <c r="H34" s="882">
        <v>1</v>
      </c>
      <c r="I34" s="883">
        <v>885.89490000000001</v>
      </c>
      <c r="J34" s="141"/>
      <c r="M34" s="245"/>
      <c r="N34" s="141"/>
      <c r="U34" s="137"/>
    </row>
    <row r="35" spans="1:21" ht="8.25" customHeight="1">
      <c r="A35" s="881" t="s">
        <v>4504</v>
      </c>
      <c r="B35" s="881" t="s">
        <v>13149</v>
      </c>
      <c r="C35" s="882">
        <v>1</v>
      </c>
      <c r="D35" s="883">
        <v>111037.92</v>
      </c>
      <c r="E35" s="136"/>
      <c r="F35" s="881" t="s">
        <v>5260</v>
      </c>
      <c r="G35" s="881" t="s">
        <v>6160</v>
      </c>
      <c r="H35" s="882">
        <v>1</v>
      </c>
      <c r="I35" s="883">
        <v>917.53399999999999</v>
      </c>
      <c r="J35" s="141"/>
      <c r="M35" s="245"/>
      <c r="N35" s="141"/>
      <c r="U35" s="137"/>
    </row>
    <row r="36" spans="1:21" ht="8.25" customHeight="1">
      <c r="A36" s="881" t="s">
        <v>4522</v>
      </c>
      <c r="B36" s="881" t="s">
        <v>12339</v>
      </c>
      <c r="C36" s="882">
        <v>1</v>
      </c>
      <c r="D36" s="883">
        <v>3332</v>
      </c>
      <c r="E36" s="136"/>
      <c r="F36" s="881" t="s">
        <v>5261</v>
      </c>
      <c r="G36" s="881" t="s">
        <v>6162</v>
      </c>
      <c r="H36" s="882">
        <v>1</v>
      </c>
      <c r="I36" s="883">
        <v>988.3057</v>
      </c>
      <c r="J36" s="141"/>
      <c r="M36" s="245"/>
      <c r="N36" s="141"/>
      <c r="U36" s="137"/>
    </row>
    <row r="37" spans="1:21" ht="8.25" customHeight="1">
      <c r="A37" s="881" t="s">
        <v>9242</v>
      </c>
      <c r="B37" s="881" t="s">
        <v>12340</v>
      </c>
      <c r="C37" s="882">
        <v>1</v>
      </c>
      <c r="D37" s="883">
        <v>4373.25</v>
      </c>
      <c r="E37" s="136"/>
      <c r="F37" s="881" t="s">
        <v>5262</v>
      </c>
      <c r="G37" s="881" t="s">
        <v>6166</v>
      </c>
      <c r="H37" s="882">
        <v>1</v>
      </c>
      <c r="I37" s="883">
        <v>1039.0948000000001</v>
      </c>
      <c r="J37" s="141"/>
      <c r="K37" s="141"/>
      <c r="M37" s="245"/>
      <c r="N37" s="141"/>
      <c r="U37" s="137"/>
    </row>
    <row r="38" spans="1:21" ht="8.25" customHeight="1">
      <c r="A38" s="881" t="s">
        <v>4523</v>
      </c>
      <c r="B38" s="881" t="s">
        <v>12341</v>
      </c>
      <c r="C38" s="882">
        <v>1</v>
      </c>
      <c r="D38" s="883">
        <v>8434.1299999999992</v>
      </c>
      <c r="E38" s="136"/>
      <c r="F38" s="881" t="s">
        <v>5263</v>
      </c>
      <c r="G38" s="881" t="s">
        <v>6171</v>
      </c>
      <c r="H38" s="882">
        <v>1</v>
      </c>
      <c r="I38" s="883">
        <v>1124.0208</v>
      </c>
      <c r="J38" s="141"/>
      <c r="M38" s="245"/>
      <c r="N38" s="141"/>
      <c r="U38" s="137"/>
    </row>
    <row r="39" spans="1:21" ht="8.25" customHeight="1">
      <c r="A39" s="881" t="s">
        <v>10989</v>
      </c>
      <c r="B39" s="881" t="s">
        <v>12342</v>
      </c>
      <c r="C39" s="882">
        <v>1</v>
      </c>
      <c r="D39" s="883">
        <v>12911.5</v>
      </c>
      <c r="E39" s="136"/>
      <c r="F39" s="881" t="s">
        <v>5264</v>
      </c>
      <c r="G39" s="881" t="s">
        <v>6173</v>
      </c>
      <c r="H39" s="882">
        <v>1</v>
      </c>
      <c r="I39" s="883">
        <v>1153.1621</v>
      </c>
      <c r="J39" s="141"/>
      <c r="M39" s="245"/>
      <c r="N39" s="141"/>
      <c r="U39" s="137"/>
    </row>
    <row r="40" spans="1:21" ht="8.25" customHeight="1">
      <c r="A40" s="881" t="s">
        <v>4524</v>
      </c>
      <c r="B40" s="881" t="s">
        <v>12338</v>
      </c>
      <c r="C40" s="882">
        <v>1</v>
      </c>
      <c r="D40" s="883">
        <v>17222.28</v>
      </c>
      <c r="E40" s="136"/>
      <c r="F40" s="881" t="s">
        <v>5265</v>
      </c>
      <c r="G40" s="881" t="s">
        <v>6177</v>
      </c>
      <c r="H40" s="882">
        <v>1</v>
      </c>
      <c r="I40" s="883">
        <v>1273.0576000000001</v>
      </c>
      <c r="J40" s="141"/>
      <c r="K40" s="141"/>
      <c r="M40" s="245"/>
      <c r="N40" s="141"/>
      <c r="U40" s="137"/>
    </row>
    <row r="41" spans="1:21" ht="8.25" customHeight="1">
      <c r="A41" s="881" t="s">
        <v>6278</v>
      </c>
      <c r="B41" s="881" t="s">
        <v>6279</v>
      </c>
      <c r="C41" s="882">
        <v>1</v>
      </c>
      <c r="D41" s="883">
        <v>6777.99</v>
      </c>
      <c r="E41" s="136"/>
      <c r="F41" s="881" t="s">
        <v>5266</v>
      </c>
      <c r="G41" s="881" t="s">
        <v>6182</v>
      </c>
      <c r="H41" s="882">
        <v>1</v>
      </c>
      <c r="I41" s="883">
        <v>1342.1641</v>
      </c>
      <c r="J41" s="141"/>
      <c r="K41" s="141"/>
      <c r="M41" s="245"/>
      <c r="N41" s="141"/>
      <c r="U41" s="137"/>
    </row>
    <row r="42" spans="1:21" ht="8.25" customHeight="1">
      <c r="A42" s="881" t="s">
        <v>6280</v>
      </c>
      <c r="B42" s="881" t="s">
        <v>6281</v>
      </c>
      <c r="C42" s="882">
        <v>1</v>
      </c>
      <c r="D42" s="883">
        <v>54793.37</v>
      </c>
      <c r="E42" s="136"/>
      <c r="F42" s="881" t="s">
        <v>5267</v>
      </c>
      <c r="G42" s="881" t="s">
        <v>6178</v>
      </c>
      <c r="H42" s="882">
        <v>1</v>
      </c>
      <c r="I42" s="883">
        <v>765.99940000000004</v>
      </c>
      <c r="J42" s="141"/>
      <c r="K42" s="141"/>
      <c r="M42" s="245"/>
      <c r="N42" s="141"/>
      <c r="U42" s="137"/>
    </row>
    <row r="43" spans="1:21" ht="8.25" customHeight="1">
      <c r="A43" s="881" t="s">
        <v>10952</v>
      </c>
      <c r="B43" s="881" t="s">
        <v>10953</v>
      </c>
      <c r="C43" s="882">
        <v>1</v>
      </c>
      <c r="D43" s="883">
        <v>10054.799999999999</v>
      </c>
      <c r="E43" s="136"/>
      <c r="F43" s="881" t="s">
        <v>10444</v>
      </c>
      <c r="G43" s="881" t="s">
        <v>6143</v>
      </c>
      <c r="H43" s="882">
        <v>1</v>
      </c>
      <c r="I43" s="883">
        <v>785.14930000000004</v>
      </c>
      <c r="J43" s="141"/>
      <c r="K43" s="141"/>
      <c r="M43" s="245"/>
      <c r="N43" s="141"/>
      <c r="U43" s="137"/>
    </row>
    <row r="44" spans="1:21" ht="8.25" customHeight="1">
      <c r="A44" s="881" t="s">
        <v>15036</v>
      </c>
      <c r="B44" s="881" t="s">
        <v>15037</v>
      </c>
      <c r="C44" s="882">
        <v>1</v>
      </c>
      <c r="D44" s="883">
        <v>34104.000099999997</v>
      </c>
      <c r="E44" s="136"/>
      <c r="F44" s="881" t="s">
        <v>6147</v>
      </c>
      <c r="G44" s="881" t="s">
        <v>6148</v>
      </c>
      <c r="H44" s="882">
        <v>1</v>
      </c>
      <c r="I44" s="883">
        <v>816.78840000000002</v>
      </c>
      <c r="J44" s="141"/>
      <c r="K44" s="141"/>
      <c r="M44" s="245"/>
      <c r="N44" s="141"/>
      <c r="U44" s="137"/>
    </row>
    <row r="45" spans="1:21" ht="8.25" customHeight="1">
      <c r="A45" s="881" t="s">
        <v>5213</v>
      </c>
      <c r="B45" s="881" t="s">
        <v>6041</v>
      </c>
      <c r="C45" s="882">
        <v>1</v>
      </c>
      <c r="D45" s="883">
        <v>3590.2057</v>
      </c>
      <c r="E45" s="136"/>
      <c r="F45" s="881" t="s">
        <v>5268</v>
      </c>
      <c r="G45" s="881" t="s">
        <v>6146</v>
      </c>
      <c r="H45" s="882">
        <v>1</v>
      </c>
      <c r="I45" s="883">
        <v>988.3057</v>
      </c>
      <c r="J45" s="141"/>
      <c r="K45" s="141"/>
      <c r="M45" s="245"/>
      <c r="N45" s="141"/>
      <c r="U45" s="137"/>
    </row>
    <row r="46" spans="1:21" ht="8.25" customHeight="1">
      <c r="A46" s="881" t="s">
        <v>5214</v>
      </c>
      <c r="B46" s="881" t="s">
        <v>6042</v>
      </c>
      <c r="C46" s="882">
        <v>1</v>
      </c>
      <c r="D46" s="883">
        <v>3357.0754999999999</v>
      </c>
      <c r="E46" s="136"/>
      <c r="F46" s="881" t="s">
        <v>5269</v>
      </c>
      <c r="G46" s="881" t="s">
        <v>6154</v>
      </c>
      <c r="H46" s="882">
        <v>1</v>
      </c>
      <c r="I46" s="883">
        <v>1030.7687000000001</v>
      </c>
      <c r="J46" s="141"/>
      <c r="K46" s="141"/>
      <c r="M46" s="245"/>
      <c r="N46" s="141"/>
      <c r="U46" s="137"/>
    </row>
    <row r="47" spans="1:21" ht="8.25" customHeight="1">
      <c r="A47" s="881" t="s">
        <v>5215</v>
      </c>
      <c r="B47" s="881" t="s">
        <v>6043</v>
      </c>
      <c r="C47" s="882">
        <v>1</v>
      </c>
      <c r="D47" s="883">
        <v>5171.3283000000001</v>
      </c>
      <c r="E47" s="136"/>
      <c r="F47" s="881" t="s">
        <v>5270</v>
      </c>
      <c r="G47" s="881" t="s">
        <v>6157</v>
      </c>
      <c r="H47" s="882">
        <v>1</v>
      </c>
      <c r="I47" s="883">
        <v>1109.0338999999999</v>
      </c>
      <c r="J47" s="141"/>
      <c r="K47" s="141"/>
      <c r="M47" s="245"/>
      <c r="N47" s="141"/>
      <c r="U47" s="137"/>
    </row>
    <row r="48" spans="1:21" ht="8.25" customHeight="1">
      <c r="A48" s="881" t="s">
        <v>13548</v>
      </c>
      <c r="B48" s="881" t="s">
        <v>13549</v>
      </c>
      <c r="C48" s="882">
        <v>1</v>
      </c>
      <c r="D48" s="883">
        <v>5581.8040000000001</v>
      </c>
      <c r="E48" s="136"/>
      <c r="F48" s="881" t="s">
        <v>6291</v>
      </c>
      <c r="G48" s="881" t="s">
        <v>6292</v>
      </c>
      <c r="H48" s="882">
        <v>1</v>
      </c>
      <c r="I48" s="883">
        <v>1124.0208</v>
      </c>
      <c r="J48" s="141"/>
      <c r="K48" s="141"/>
      <c r="M48" s="245"/>
      <c r="N48" s="141"/>
      <c r="U48" s="137"/>
    </row>
    <row r="49" spans="1:21" ht="8.25" customHeight="1">
      <c r="A49" s="881" t="s">
        <v>13550</v>
      </c>
      <c r="B49" s="881" t="s">
        <v>13551</v>
      </c>
      <c r="C49" s="882">
        <v>1</v>
      </c>
      <c r="D49" s="883">
        <v>3553.5709000000002</v>
      </c>
      <c r="E49" s="136"/>
      <c r="F49" s="881" t="s">
        <v>5271</v>
      </c>
      <c r="G49" s="881" t="s">
        <v>6161</v>
      </c>
      <c r="H49" s="882">
        <v>1</v>
      </c>
      <c r="I49" s="883">
        <v>1158.1577</v>
      </c>
      <c r="J49" s="141"/>
      <c r="K49" s="141"/>
      <c r="M49" s="245"/>
      <c r="N49" s="141"/>
      <c r="U49" s="137"/>
    </row>
    <row r="50" spans="1:21" ht="8.25" customHeight="1">
      <c r="A50" s="881" t="s">
        <v>13552</v>
      </c>
      <c r="B50" s="881" t="s">
        <v>13553</v>
      </c>
      <c r="C50" s="882">
        <v>1</v>
      </c>
      <c r="D50" s="883">
        <v>5252.9238999999998</v>
      </c>
      <c r="E50" s="136"/>
      <c r="F50" s="881" t="s">
        <v>6164</v>
      </c>
      <c r="G50" s="881" t="s">
        <v>6165</v>
      </c>
      <c r="H50" s="882">
        <v>1</v>
      </c>
      <c r="I50" s="883">
        <v>1273.8902</v>
      </c>
      <c r="J50" s="141"/>
      <c r="K50" s="141"/>
      <c r="M50" s="245"/>
      <c r="N50" s="141"/>
      <c r="U50" s="137"/>
    </row>
    <row r="51" spans="1:21" ht="8.25" customHeight="1">
      <c r="A51" s="881" t="s">
        <v>5216</v>
      </c>
      <c r="B51" s="881" t="s">
        <v>6039</v>
      </c>
      <c r="C51" s="882">
        <v>1</v>
      </c>
      <c r="D51" s="883">
        <v>5609.2800999999999</v>
      </c>
      <c r="E51" s="136"/>
      <c r="F51" s="881" t="s">
        <v>6169</v>
      </c>
      <c r="G51" s="881" t="s">
        <v>6170</v>
      </c>
      <c r="H51" s="882">
        <v>1</v>
      </c>
      <c r="I51" s="883">
        <v>1286.3794</v>
      </c>
      <c r="J51" s="141"/>
      <c r="K51" s="141"/>
      <c r="M51" s="245"/>
      <c r="N51" s="141"/>
      <c r="U51" s="137"/>
    </row>
    <row r="52" spans="1:21" ht="8.25" customHeight="1">
      <c r="A52" s="881" t="s">
        <v>5217</v>
      </c>
      <c r="B52" s="881" t="s">
        <v>6040</v>
      </c>
      <c r="C52" s="882">
        <v>1</v>
      </c>
      <c r="D52" s="883">
        <v>9024.6381000000001</v>
      </c>
      <c r="E52" s="136"/>
      <c r="F52" s="881" t="s">
        <v>6917</v>
      </c>
      <c r="G52" s="881" t="s">
        <v>6918</v>
      </c>
      <c r="H52" s="882">
        <v>1</v>
      </c>
      <c r="I52" s="883">
        <v>1384.6270999999999</v>
      </c>
      <c r="J52" s="141"/>
      <c r="K52" s="141"/>
      <c r="M52" s="245"/>
      <c r="N52" s="141"/>
      <c r="U52" s="137"/>
    </row>
    <row r="53" spans="1:21" ht="8.25" customHeight="1">
      <c r="A53" s="881" t="s">
        <v>16630</v>
      </c>
      <c r="B53" s="881" t="s">
        <v>6044</v>
      </c>
      <c r="C53" s="882">
        <v>1</v>
      </c>
      <c r="D53" s="883">
        <v>5066.4197000000004</v>
      </c>
      <c r="E53" s="136"/>
      <c r="F53" s="881" t="s">
        <v>6175</v>
      </c>
      <c r="G53" s="881" t="s">
        <v>6176</v>
      </c>
      <c r="H53" s="882">
        <v>1</v>
      </c>
      <c r="I53" s="883">
        <v>1534.4965</v>
      </c>
      <c r="J53" s="141"/>
      <c r="K53" s="141"/>
      <c r="M53" s="245"/>
      <c r="N53" s="141"/>
      <c r="U53" s="137"/>
    </row>
    <row r="54" spans="1:21" ht="8.25" customHeight="1">
      <c r="A54" s="881" t="s">
        <v>5218</v>
      </c>
      <c r="B54" s="881" t="s">
        <v>6045</v>
      </c>
      <c r="C54" s="882">
        <v>1</v>
      </c>
      <c r="D54" s="883">
        <v>6651.7052999999996</v>
      </c>
      <c r="E54" s="136"/>
      <c r="F54" s="881" t="s">
        <v>5272</v>
      </c>
      <c r="G54" s="881" t="s">
        <v>6181</v>
      </c>
      <c r="H54" s="882">
        <v>1</v>
      </c>
      <c r="I54" s="883">
        <v>1693.5246999999999</v>
      </c>
      <c r="J54" s="141"/>
      <c r="K54" s="141"/>
      <c r="M54" s="245"/>
      <c r="N54" s="141"/>
      <c r="U54" s="137"/>
    </row>
    <row r="55" spans="1:21" ht="8.25" customHeight="1">
      <c r="A55" s="881" t="s">
        <v>5219</v>
      </c>
      <c r="B55" s="881" t="s">
        <v>6046</v>
      </c>
      <c r="C55" s="882">
        <v>1</v>
      </c>
      <c r="D55" s="883">
        <v>8862.2795999999998</v>
      </c>
      <c r="E55" s="136"/>
      <c r="F55" s="881" t="s">
        <v>5273</v>
      </c>
      <c r="G55" s="881" t="s">
        <v>6184</v>
      </c>
      <c r="H55" s="882">
        <v>1</v>
      </c>
      <c r="I55" s="883">
        <v>1794.2701999999999</v>
      </c>
      <c r="J55" s="141"/>
      <c r="K55" s="141"/>
      <c r="M55" s="245"/>
      <c r="N55" s="141"/>
      <c r="U55" s="137"/>
    </row>
    <row r="56" spans="1:21" ht="8.25" customHeight="1">
      <c r="A56" s="881" t="s">
        <v>5220</v>
      </c>
      <c r="B56" s="881" t="s">
        <v>6047</v>
      </c>
      <c r="C56" s="882">
        <v>1</v>
      </c>
      <c r="D56" s="883">
        <v>13389.1692</v>
      </c>
      <c r="E56" s="136"/>
      <c r="F56" s="881" t="s">
        <v>5274</v>
      </c>
      <c r="G56" s="881" t="s">
        <v>6145</v>
      </c>
      <c r="H56" s="882">
        <v>1</v>
      </c>
      <c r="I56" s="883">
        <v>809.29499999999996</v>
      </c>
      <c r="J56" s="141"/>
      <c r="K56" s="141"/>
      <c r="M56" s="245"/>
      <c r="N56" s="141"/>
      <c r="U56" s="137"/>
    </row>
    <row r="57" spans="1:21" ht="8.25" customHeight="1">
      <c r="A57" s="881" t="s">
        <v>13546</v>
      </c>
      <c r="B57" s="881" t="s">
        <v>13547</v>
      </c>
      <c r="C57" s="882">
        <v>1</v>
      </c>
      <c r="D57" s="883">
        <v>17296.598600000001</v>
      </c>
      <c r="E57" s="136"/>
      <c r="F57" s="881" t="s">
        <v>5275</v>
      </c>
      <c r="G57" s="881" t="s">
        <v>6156</v>
      </c>
      <c r="H57" s="882">
        <v>1</v>
      </c>
      <c r="I57" s="883">
        <v>819.28629999999998</v>
      </c>
      <c r="J57" s="141"/>
      <c r="K57" s="141"/>
      <c r="M57" s="245"/>
      <c r="N57" s="141"/>
      <c r="U57" s="137"/>
    </row>
    <row r="58" spans="1:21" ht="8.25" customHeight="1">
      <c r="A58" s="881" t="s">
        <v>5221</v>
      </c>
      <c r="B58" s="881" t="s">
        <v>6048</v>
      </c>
      <c r="C58" s="882">
        <v>1</v>
      </c>
      <c r="D58" s="883">
        <v>9879.7265000000007</v>
      </c>
      <c r="E58" s="136"/>
      <c r="F58" s="881" t="s">
        <v>5276</v>
      </c>
      <c r="G58" s="881" t="s">
        <v>6159</v>
      </c>
      <c r="H58" s="882">
        <v>1</v>
      </c>
      <c r="I58" s="883">
        <v>839.26890000000003</v>
      </c>
      <c r="J58" s="141"/>
      <c r="K58" s="141"/>
      <c r="M58" s="245"/>
      <c r="N58" s="141"/>
      <c r="U58" s="137"/>
    </row>
    <row r="59" spans="1:21" ht="8.25" customHeight="1">
      <c r="A59" s="881" t="s">
        <v>5222</v>
      </c>
      <c r="B59" s="881" t="s">
        <v>6049</v>
      </c>
      <c r="C59" s="882">
        <v>1</v>
      </c>
      <c r="D59" s="883">
        <v>34579.042800000003</v>
      </c>
      <c r="E59" s="136"/>
      <c r="F59" s="881" t="s">
        <v>5277</v>
      </c>
      <c r="G59" s="881" t="s">
        <v>6163</v>
      </c>
      <c r="H59" s="882">
        <v>1</v>
      </c>
      <c r="I59" s="883">
        <v>917.53399999999999</v>
      </c>
      <c r="J59" s="141"/>
      <c r="K59" s="141"/>
      <c r="M59" s="245"/>
      <c r="N59" s="141"/>
      <c r="U59" s="137"/>
    </row>
    <row r="60" spans="1:21" ht="8.25" customHeight="1">
      <c r="A60" s="881" t="s">
        <v>5223</v>
      </c>
      <c r="B60" s="881" t="s">
        <v>6050</v>
      </c>
      <c r="C60" s="882">
        <v>1</v>
      </c>
      <c r="D60" s="883">
        <v>46928.284699999997</v>
      </c>
      <c r="E60" s="136"/>
      <c r="F60" s="881" t="s">
        <v>5278</v>
      </c>
      <c r="G60" s="881" t="s">
        <v>6167</v>
      </c>
      <c r="H60" s="882">
        <v>1</v>
      </c>
      <c r="I60" s="883">
        <v>988.3057</v>
      </c>
      <c r="J60" s="141"/>
      <c r="K60" s="141"/>
      <c r="M60" s="245"/>
      <c r="N60" s="141"/>
      <c r="U60" s="137"/>
    </row>
    <row r="61" spans="1:21" ht="8.25" customHeight="1">
      <c r="A61" s="881" t="s">
        <v>5224</v>
      </c>
      <c r="B61" s="881" t="s">
        <v>6051</v>
      </c>
      <c r="C61" s="882">
        <v>1</v>
      </c>
      <c r="D61" s="883">
        <v>12260.1528</v>
      </c>
      <c r="E61" s="136"/>
      <c r="F61" s="881" t="s">
        <v>5279</v>
      </c>
      <c r="G61" s="881" t="s">
        <v>6168</v>
      </c>
      <c r="H61" s="882">
        <v>1</v>
      </c>
      <c r="I61" s="883">
        <v>1039.0948000000001</v>
      </c>
      <c r="J61" s="141"/>
      <c r="K61" s="141"/>
      <c r="M61" s="245"/>
      <c r="N61" s="141"/>
      <c r="U61" s="137"/>
    </row>
    <row r="62" spans="1:21" ht="8.25" customHeight="1">
      <c r="A62" s="881" t="s">
        <v>5225</v>
      </c>
      <c r="B62" s="881" t="s">
        <v>6052</v>
      </c>
      <c r="C62" s="882">
        <v>1</v>
      </c>
      <c r="D62" s="883">
        <v>42910.951099999998</v>
      </c>
      <c r="E62" s="136"/>
      <c r="F62" s="881" t="s">
        <v>5280</v>
      </c>
      <c r="G62" s="881" t="s">
        <v>6172</v>
      </c>
      <c r="H62" s="882">
        <v>1</v>
      </c>
      <c r="I62" s="883">
        <v>1124.0208</v>
      </c>
      <c r="J62" s="141"/>
      <c r="K62" s="141"/>
      <c r="M62" s="245"/>
      <c r="N62" s="141"/>
      <c r="U62" s="137"/>
    </row>
    <row r="63" spans="1:21" ht="8.25" customHeight="1">
      <c r="A63" s="881" t="s">
        <v>5226</v>
      </c>
      <c r="B63" s="881" t="s">
        <v>6053</v>
      </c>
      <c r="C63" s="882">
        <v>1</v>
      </c>
      <c r="D63" s="883">
        <v>58236.766600000003</v>
      </c>
      <c r="E63" s="136"/>
      <c r="F63" s="881" t="s">
        <v>5784</v>
      </c>
      <c r="G63" s="881" t="s">
        <v>6174</v>
      </c>
      <c r="H63" s="882">
        <v>1</v>
      </c>
      <c r="I63" s="883">
        <v>1152.3295000000001</v>
      </c>
      <c r="J63" s="141"/>
      <c r="K63" s="141"/>
      <c r="M63" s="245"/>
      <c r="N63" s="141"/>
      <c r="U63" s="137"/>
    </row>
    <row r="64" spans="1:21" ht="8.25" customHeight="1">
      <c r="A64" s="881" t="s">
        <v>5227</v>
      </c>
      <c r="B64" s="881" t="s">
        <v>6054</v>
      </c>
      <c r="C64" s="882">
        <v>1</v>
      </c>
      <c r="D64" s="883">
        <v>12260.1528</v>
      </c>
      <c r="E64" s="136"/>
      <c r="F64" s="881" t="s">
        <v>5281</v>
      </c>
      <c r="G64" s="881" t="s">
        <v>6183</v>
      </c>
      <c r="H64" s="882">
        <v>1</v>
      </c>
      <c r="I64" s="883">
        <v>1286.3794</v>
      </c>
      <c r="J64" s="141"/>
      <c r="K64" s="141"/>
      <c r="M64" s="245"/>
      <c r="N64" s="141"/>
      <c r="U64" s="137"/>
    </row>
    <row r="65" spans="1:21" ht="8.25" customHeight="1">
      <c r="A65" s="881" t="s">
        <v>5228</v>
      </c>
      <c r="B65" s="881" t="s">
        <v>6055</v>
      </c>
      <c r="C65" s="882">
        <v>1</v>
      </c>
      <c r="D65" s="883">
        <v>42910.951099999998</v>
      </c>
      <c r="E65" s="136"/>
      <c r="F65" s="881" t="s">
        <v>5282</v>
      </c>
      <c r="G65" s="881" t="s">
        <v>6185</v>
      </c>
      <c r="H65" s="882">
        <v>1</v>
      </c>
      <c r="I65" s="883">
        <v>1380.4640999999999</v>
      </c>
      <c r="J65" s="141"/>
      <c r="K65" s="141"/>
      <c r="M65" s="245"/>
      <c r="N65" s="141"/>
      <c r="U65" s="137"/>
    </row>
    <row r="66" spans="1:21" ht="8.25" customHeight="1">
      <c r="A66" s="881" t="s">
        <v>5229</v>
      </c>
      <c r="B66" s="881" t="s">
        <v>6056</v>
      </c>
      <c r="C66" s="882">
        <v>1</v>
      </c>
      <c r="D66" s="883">
        <v>58236.766600000003</v>
      </c>
      <c r="E66" s="136"/>
      <c r="F66" s="881" t="s">
        <v>5283</v>
      </c>
      <c r="G66" s="881" t="s">
        <v>6180</v>
      </c>
      <c r="H66" s="882">
        <v>1</v>
      </c>
      <c r="I66" s="883">
        <v>524.54300000000001</v>
      </c>
      <c r="J66" s="141"/>
      <c r="K66" s="141"/>
      <c r="M66" s="245"/>
      <c r="N66" s="141"/>
      <c r="U66" s="137"/>
    </row>
    <row r="67" spans="1:21" ht="8.25" customHeight="1">
      <c r="A67" s="881" t="s">
        <v>5230</v>
      </c>
      <c r="B67" s="881" t="s">
        <v>6058</v>
      </c>
      <c r="C67" s="882">
        <v>1</v>
      </c>
      <c r="D67" s="883">
        <v>15364.115400000001</v>
      </c>
      <c r="E67" s="136"/>
      <c r="F67" s="881" t="s">
        <v>5284</v>
      </c>
      <c r="G67" s="881" t="s">
        <v>6144</v>
      </c>
      <c r="H67" s="882">
        <v>1</v>
      </c>
      <c r="I67" s="883">
        <v>524.54300000000001</v>
      </c>
      <c r="J67" s="141"/>
      <c r="K67" s="141"/>
      <c r="M67" s="245"/>
      <c r="N67" s="141"/>
      <c r="U67" s="137"/>
    </row>
    <row r="68" spans="1:21" ht="8.25" customHeight="1">
      <c r="A68" s="881" t="s">
        <v>5231</v>
      </c>
      <c r="B68" s="881" t="s">
        <v>6059</v>
      </c>
      <c r="C68" s="882">
        <v>1</v>
      </c>
      <c r="D68" s="883">
        <v>32913.826800000003</v>
      </c>
      <c r="E68" s="136"/>
      <c r="F68" s="881" t="s">
        <v>6150</v>
      </c>
      <c r="G68" s="881" t="s">
        <v>6151</v>
      </c>
      <c r="H68" s="882">
        <v>1</v>
      </c>
      <c r="I68" s="883">
        <v>546.19079999999997</v>
      </c>
      <c r="J68" s="141"/>
      <c r="K68" s="141"/>
      <c r="M68" s="245"/>
      <c r="N68" s="141"/>
      <c r="U68" s="137"/>
    </row>
    <row r="69" spans="1:21" ht="8.25" customHeight="1">
      <c r="A69" s="881" t="s">
        <v>5232</v>
      </c>
      <c r="B69" s="881" t="s">
        <v>6060</v>
      </c>
      <c r="C69" s="882">
        <v>1</v>
      </c>
      <c r="D69" s="883">
        <v>44627.788800000002</v>
      </c>
      <c r="E69" s="136"/>
      <c r="F69" s="881" t="s">
        <v>5285</v>
      </c>
      <c r="G69" s="881" t="s">
        <v>6152</v>
      </c>
      <c r="H69" s="882">
        <v>1</v>
      </c>
      <c r="I69" s="883">
        <v>546.19079999999997</v>
      </c>
      <c r="J69" s="141"/>
      <c r="K69" s="141"/>
      <c r="M69" s="245"/>
      <c r="N69" s="141"/>
      <c r="U69" s="137"/>
    </row>
    <row r="70" spans="1:21" ht="8.25" customHeight="1">
      <c r="A70" s="881" t="s">
        <v>5233</v>
      </c>
      <c r="B70" s="881" t="s">
        <v>6061</v>
      </c>
      <c r="C70" s="882">
        <v>1</v>
      </c>
      <c r="D70" s="883">
        <v>15908.641100000001</v>
      </c>
      <c r="E70" s="136"/>
      <c r="F70" s="881" t="s">
        <v>5286</v>
      </c>
      <c r="G70" s="881" t="s">
        <v>6153</v>
      </c>
      <c r="H70" s="882">
        <v>1</v>
      </c>
      <c r="I70" s="883">
        <v>546.19079999999997</v>
      </c>
      <c r="J70" s="141"/>
      <c r="K70" s="141"/>
      <c r="M70" s="245"/>
      <c r="N70" s="141"/>
      <c r="U70" s="137"/>
    </row>
    <row r="71" spans="1:21" ht="8.25" customHeight="1">
      <c r="A71" s="881" t="s">
        <v>5234</v>
      </c>
      <c r="B71" s="881" t="s">
        <v>6062</v>
      </c>
      <c r="C71" s="882">
        <v>1</v>
      </c>
      <c r="D71" s="883">
        <v>52724.069000000003</v>
      </c>
      <c r="E71" s="136"/>
      <c r="F71" s="881" t="s">
        <v>5287</v>
      </c>
      <c r="G71" s="881" t="s">
        <v>6201</v>
      </c>
      <c r="H71" s="882">
        <v>1</v>
      </c>
      <c r="I71" s="883">
        <v>342360.08350000001</v>
      </c>
      <c r="J71" s="141"/>
      <c r="K71" s="141"/>
      <c r="M71" s="245"/>
      <c r="N71" s="141"/>
      <c r="U71" s="137"/>
    </row>
    <row r="72" spans="1:21" ht="8.25" customHeight="1">
      <c r="A72" s="881" t="s">
        <v>5235</v>
      </c>
      <c r="B72" s="881" t="s">
        <v>6063</v>
      </c>
      <c r="C72" s="882">
        <v>1</v>
      </c>
      <c r="D72" s="883">
        <v>70700.075700000001</v>
      </c>
      <c r="E72" s="136"/>
      <c r="F72" s="881" t="s">
        <v>5288</v>
      </c>
      <c r="G72" s="881" t="s">
        <v>6202</v>
      </c>
      <c r="H72" s="882">
        <v>1</v>
      </c>
      <c r="I72" s="883">
        <v>189634.79810000001</v>
      </c>
      <c r="J72" s="141"/>
      <c r="K72" s="141"/>
      <c r="M72" s="245"/>
      <c r="N72" s="141"/>
      <c r="U72" s="137"/>
    </row>
    <row r="73" spans="1:21" ht="8.25" customHeight="1">
      <c r="A73" s="881" t="s">
        <v>5236</v>
      </c>
      <c r="B73" s="881" t="s">
        <v>6064</v>
      </c>
      <c r="C73" s="882">
        <v>1</v>
      </c>
      <c r="D73" s="883">
        <v>15865.3454</v>
      </c>
      <c r="E73" s="136"/>
      <c r="F73" s="881" t="s">
        <v>6316</v>
      </c>
      <c r="G73" s="881" t="s">
        <v>6317</v>
      </c>
      <c r="H73" s="882">
        <v>1</v>
      </c>
      <c r="I73" s="883">
        <v>175435.5012</v>
      </c>
      <c r="J73" s="141"/>
      <c r="K73" s="141"/>
      <c r="M73" s="245"/>
      <c r="N73" s="141"/>
      <c r="U73" s="137"/>
    </row>
    <row r="74" spans="1:21" ht="8.25" customHeight="1">
      <c r="A74" s="881" t="s">
        <v>5237</v>
      </c>
      <c r="B74" s="881" t="s">
        <v>6065</v>
      </c>
      <c r="C74" s="882">
        <v>1</v>
      </c>
      <c r="D74" s="883">
        <v>48330.3966</v>
      </c>
      <c r="E74" s="136"/>
      <c r="F74" s="881" t="s">
        <v>5289</v>
      </c>
      <c r="G74" s="881" t="s">
        <v>6200</v>
      </c>
      <c r="H74" s="882">
        <v>1</v>
      </c>
      <c r="I74" s="883">
        <v>1390.4554000000001</v>
      </c>
      <c r="J74" s="141"/>
      <c r="K74" s="141"/>
      <c r="M74" s="245"/>
      <c r="N74" s="141"/>
      <c r="U74" s="137"/>
    </row>
    <row r="75" spans="1:21" ht="8.25" customHeight="1">
      <c r="A75" s="881" t="s">
        <v>5238</v>
      </c>
      <c r="B75" s="881" t="s">
        <v>6066</v>
      </c>
      <c r="C75" s="882">
        <v>1</v>
      </c>
      <c r="D75" s="883">
        <v>68218.903900000005</v>
      </c>
      <c r="E75" s="136"/>
      <c r="F75" s="881" t="s">
        <v>5290</v>
      </c>
      <c r="G75" s="881" t="s">
        <v>6186</v>
      </c>
      <c r="H75" s="882">
        <v>1</v>
      </c>
      <c r="I75" s="883">
        <v>1487.8705</v>
      </c>
      <c r="J75" s="141"/>
      <c r="K75" s="141"/>
      <c r="M75" s="245"/>
      <c r="N75" s="141"/>
      <c r="U75" s="137"/>
    </row>
    <row r="76" spans="1:21" ht="8.25" customHeight="1">
      <c r="A76" s="881" t="s">
        <v>5239</v>
      </c>
      <c r="B76" s="881" t="s">
        <v>6057</v>
      </c>
      <c r="C76" s="882">
        <v>1</v>
      </c>
      <c r="D76" s="883">
        <v>13957.8405</v>
      </c>
      <c r="E76" s="136"/>
      <c r="F76" s="881" t="s">
        <v>5291</v>
      </c>
      <c r="G76" s="881" t="s">
        <v>6187</v>
      </c>
      <c r="H76" s="882">
        <v>1</v>
      </c>
      <c r="I76" s="883">
        <v>1487.8705</v>
      </c>
      <c r="J76" s="141"/>
      <c r="K76" s="141"/>
      <c r="M76" s="245"/>
      <c r="N76" s="141"/>
      <c r="U76" s="137"/>
    </row>
    <row r="77" spans="1:21" ht="8.25" customHeight="1">
      <c r="A77" s="881" t="s">
        <v>5240</v>
      </c>
      <c r="B77" s="881" t="s">
        <v>6067</v>
      </c>
      <c r="C77" s="882">
        <v>1</v>
      </c>
      <c r="D77" s="883">
        <v>5972.2972</v>
      </c>
      <c r="E77" s="136"/>
      <c r="F77" s="881" t="s">
        <v>5292</v>
      </c>
      <c r="G77" s="881" t="s">
        <v>6188</v>
      </c>
      <c r="H77" s="882">
        <v>1</v>
      </c>
      <c r="I77" s="883">
        <v>1512.0161000000001</v>
      </c>
      <c r="J77" s="141"/>
      <c r="K77" s="141"/>
      <c r="M77" s="245"/>
      <c r="N77" s="141"/>
      <c r="U77" s="137"/>
    </row>
    <row r="78" spans="1:21" ht="8.25" customHeight="1">
      <c r="A78" s="881" t="s">
        <v>5241</v>
      </c>
      <c r="B78" s="881" t="s">
        <v>6068</v>
      </c>
      <c r="C78" s="882">
        <v>1</v>
      </c>
      <c r="D78" s="883">
        <v>5972.2972</v>
      </c>
      <c r="E78" s="136"/>
      <c r="F78" s="881" t="s">
        <v>5293</v>
      </c>
      <c r="G78" s="881" t="s">
        <v>6189</v>
      </c>
      <c r="H78" s="882">
        <v>1</v>
      </c>
      <c r="I78" s="883">
        <v>1585.2855999999999</v>
      </c>
      <c r="J78" s="141"/>
      <c r="K78" s="141"/>
      <c r="M78" s="245"/>
      <c r="N78" s="141"/>
      <c r="U78" s="137"/>
    </row>
    <row r="79" spans="1:21" ht="8.25" customHeight="1">
      <c r="A79" s="881" t="s">
        <v>5242</v>
      </c>
      <c r="B79" s="881" t="s">
        <v>6069</v>
      </c>
      <c r="C79" s="882">
        <v>1</v>
      </c>
      <c r="D79" s="883">
        <v>5972.2972</v>
      </c>
      <c r="E79" s="136"/>
      <c r="F79" s="881" t="s">
        <v>5294</v>
      </c>
      <c r="G79" s="881" t="s">
        <v>6190</v>
      </c>
      <c r="H79" s="882">
        <v>1</v>
      </c>
      <c r="I79" s="883">
        <v>1634.4095</v>
      </c>
      <c r="J79" s="141"/>
      <c r="K79" s="141"/>
      <c r="M79" s="245"/>
      <c r="N79" s="141"/>
      <c r="U79" s="137"/>
    </row>
    <row r="80" spans="1:21" ht="8.25" customHeight="1">
      <c r="A80" s="881" t="s">
        <v>5243</v>
      </c>
      <c r="B80" s="881" t="s">
        <v>6070</v>
      </c>
      <c r="C80" s="882">
        <v>1</v>
      </c>
      <c r="D80" s="883">
        <v>5042.2740000000003</v>
      </c>
      <c r="E80" s="136"/>
      <c r="F80" s="881" t="s">
        <v>5295</v>
      </c>
      <c r="G80" s="881" t="s">
        <v>6191</v>
      </c>
      <c r="H80" s="882">
        <v>1</v>
      </c>
      <c r="I80" s="883">
        <v>1658.5551</v>
      </c>
      <c r="J80" s="141"/>
      <c r="K80" s="141"/>
      <c r="M80" s="245"/>
      <c r="N80" s="141"/>
      <c r="U80" s="137"/>
    </row>
    <row r="81" spans="1:21" ht="8.25" customHeight="1">
      <c r="A81" s="881" t="s">
        <v>5244</v>
      </c>
      <c r="B81" s="881" t="s">
        <v>6071</v>
      </c>
      <c r="C81" s="882">
        <v>1</v>
      </c>
      <c r="D81" s="883">
        <v>5042.2740000000003</v>
      </c>
      <c r="E81" s="136"/>
      <c r="F81" s="881" t="s">
        <v>5296</v>
      </c>
      <c r="G81" s="881" t="s">
        <v>6192</v>
      </c>
      <c r="H81" s="882">
        <v>1</v>
      </c>
      <c r="I81" s="883">
        <v>1780.1159</v>
      </c>
      <c r="J81" s="141"/>
      <c r="K81" s="141"/>
      <c r="M81" s="245"/>
      <c r="N81" s="141"/>
      <c r="U81" s="137"/>
    </row>
    <row r="82" spans="1:21" ht="8.25" customHeight="1">
      <c r="A82" s="881" t="s">
        <v>5245</v>
      </c>
      <c r="B82" s="881" t="s">
        <v>6072</v>
      </c>
      <c r="C82" s="882">
        <v>1</v>
      </c>
      <c r="D82" s="883">
        <v>5042.2740000000003</v>
      </c>
      <c r="E82" s="136"/>
      <c r="F82" s="881" t="s">
        <v>5297</v>
      </c>
      <c r="G82" s="881" t="s">
        <v>6193</v>
      </c>
      <c r="H82" s="882">
        <v>1</v>
      </c>
      <c r="I82" s="883">
        <v>1853.3853999999999</v>
      </c>
      <c r="J82" s="141"/>
      <c r="K82" s="141"/>
      <c r="M82" s="245"/>
      <c r="N82" s="141"/>
      <c r="U82" s="137"/>
    </row>
    <row r="83" spans="1:21" ht="8.25" customHeight="1">
      <c r="A83" s="881" t="s">
        <v>5246</v>
      </c>
      <c r="B83" s="881" t="s">
        <v>6073</v>
      </c>
      <c r="C83" s="882">
        <v>1</v>
      </c>
      <c r="D83" s="883">
        <v>5042.2740000000003</v>
      </c>
      <c r="E83" s="136"/>
      <c r="F83" s="881" t="s">
        <v>5298</v>
      </c>
      <c r="G83" s="881" t="s">
        <v>6194</v>
      </c>
      <c r="H83" s="882">
        <v>1</v>
      </c>
      <c r="I83" s="883">
        <v>1877.5309999999999</v>
      </c>
      <c r="J83" s="141"/>
      <c r="K83" s="141"/>
      <c r="M83" s="245"/>
      <c r="N83" s="141"/>
      <c r="U83" s="137"/>
    </row>
    <row r="84" spans="1:21" ht="8.25" customHeight="1">
      <c r="A84" s="881" t="s">
        <v>5247</v>
      </c>
      <c r="B84" s="881" t="s">
        <v>6074</v>
      </c>
      <c r="C84" s="882">
        <v>1</v>
      </c>
      <c r="D84" s="883">
        <v>5042.2740000000003</v>
      </c>
      <c r="E84" s="136"/>
      <c r="F84" s="881" t="s">
        <v>5299</v>
      </c>
      <c r="G84" s="881" t="s">
        <v>6195</v>
      </c>
      <c r="H84" s="882">
        <v>1</v>
      </c>
      <c r="I84" s="883">
        <v>1926.6549</v>
      </c>
      <c r="J84" s="141"/>
      <c r="K84" s="141"/>
      <c r="M84" s="245"/>
      <c r="N84" s="141"/>
      <c r="U84" s="137"/>
    </row>
    <row r="85" spans="1:21" ht="8.25" customHeight="1">
      <c r="A85" s="881" t="s">
        <v>5248</v>
      </c>
      <c r="B85" s="881" t="s">
        <v>6076</v>
      </c>
      <c r="C85" s="882">
        <v>1</v>
      </c>
      <c r="D85" s="883">
        <v>7134.6180000000004</v>
      </c>
      <c r="E85" s="136"/>
      <c r="F85" s="881" t="s">
        <v>5300</v>
      </c>
      <c r="G85" s="881" t="s">
        <v>6196</v>
      </c>
      <c r="H85" s="882">
        <v>1</v>
      </c>
      <c r="I85" s="883">
        <v>2853.3476000000001</v>
      </c>
      <c r="J85" s="141"/>
      <c r="K85" s="141"/>
      <c r="M85" s="245"/>
      <c r="N85" s="141"/>
      <c r="U85" s="137"/>
    </row>
    <row r="86" spans="1:21" ht="8.25" customHeight="1">
      <c r="A86" s="881" t="s">
        <v>5249</v>
      </c>
      <c r="B86" s="881" t="s">
        <v>6077</v>
      </c>
      <c r="C86" s="882">
        <v>1</v>
      </c>
      <c r="D86" s="883">
        <v>7134.6180000000004</v>
      </c>
      <c r="E86" s="136"/>
      <c r="F86" s="881" t="s">
        <v>5301</v>
      </c>
      <c r="G86" s="881" t="s">
        <v>6197</v>
      </c>
      <c r="H86" s="882">
        <v>1</v>
      </c>
      <c r="I86" s="883">
        <v>2902.4715000000001</v>
      </c>
      <c r="J86" s="141"/>
      <c r="K86" s="141"/>
      <c r="M86" s="245"/>
      <c r="N86" s="141"/>
      <c r="U86" s="137"/>
    </row>
    <row r="87" spans="1:21" ht="8.25" customHeight="1">
      <c r="A87" s="881" t="s">
        <v>5250</v>
      </c>
      <c r="B87" s="881" t="s">
        <v>6078</v>
      </c>
      <c r="C87" s="882">
        <v>1</v>
      </c>
      <c r="D87" s="883">
        <v>7134.6180000000004</v>
      </c>
      <c r="E87" s="136"/>
      <c r="F87" s="881" t="s">
        <v>5302</v>
      </c>
      <c r="G87" s="881" t="s">
        <v>6198</v>
      </c>
      <c r="H87" s="882">
        <v>1</v>
      </c>
      <c r="I87" s="883">
        <v>2975.741</v>
      </c>
      <c r="J87" s="141"/>
      <c r="K87" s="141"/>
      <c r="M87" s="245"/>
      <c r="N87" s="141"/>
      <c r="U87" s="137"/>
    </row>
    <row r="88" spans="1:21" ht="8.25" customHeight="1">
      <c r="A88" s="881" t="s">
        <v>5251</v>
      </c>
      <c r="B88" s="881" t="s">
        <v>6079</v>
      </c>
      <c r="C88" s="882">
        <v>1</v>
      </c>
      <c r="D88" s="883">
        <v>7134.6180000000004</v>
      </c>
      <c r="E88" s="136"/>
      <c r="F88" s="881" t="s">
        <v>5303</v>
      </c>
      <c r="G88" s="881" t="s">
        <v>6199</v>
      </c>
      <c r="H88" s="882">
        <v>1</v>
      </c>
      <c r="I88" s="883">
        <v>3097.3018000000002</v>
      </c>
      <c r="J88" s="141"/>
      <c r="K88" s="141"/>
      <c r="M88" s="245"/>
      <c r="N88" s="141"/>
      <c r="U88" s="137"/>
    </row>
    <row r="89" spans="1:21" ht="8.25" customHeight="1">
      <c r="A89" s="881" t="s">
        <v>5252</v>
      </c>
      <c r="B89" s="881" t="s">
        <v>6075</v>
      </c>
      <c r="C89" s="882">
        <v>1</v>
      </c>
      <c r="D89" s="883">
        <v>7134.6180000000004</v>
      </c>
      <c r="E89" s="136"/>
      <c r="F89" s="881" t="s">
        <v>5304</v>
      </c>
      <c r="G89" s="881" t="s">
        <v>6203</v>
      </c>
      <c r="H89" s="882">
        <v>1</v>
      </c>
      <c r="I89" s="883">
        <v>1064.0730000000001</v>
      </c>
      <c r="J89" s="141"/>
      <c r="K89" s="141"/>
      <c r="M89" s="245"/>
      <c r="N89" s="141"/>
      <c r="U89" s="137"/>
    </row>
    <row r="90" spans="1:21" ht="8.25" customHeight="1">
      <c r="A90" s="881" t="s">
        <v>5253</v>
      </c>
      <c r="B90" s="881" t="s">
        <v>6080</v>
      </c>
      <c r="C90" s="882">
        <v>1</v>
      </c>
      <c r="D90" s="883">
        <v>18532.188900000001</v>
      </c>
      <c r="E90" s="136"/>
      <c r="F90" s="881" t="s">
        <v>5305</v>
      </c>
      <c r="G90" s="881" t="s">
        <v>6204</v>
      </c>
      <c r="H90" s="882">
        <v>1</v>
      </c>
      <c r="I90" s="883">
        <v>2387.0871000000002</v>
      </c>
      <c r="J90" s="141"/>
      <c r="K90" s="141"/>
      <c r="M90" s="245"/>
      <c r="N90" s="141"/>
      <c r="U90" s="137"/>
    </row>
    <row r="91" spans="1:21" ht="8.25" customHeight="1">
      <c r="A91" s="881" t="s">
        <v>5254</v>
      </c>
      <c r="B91" s="881" t="s">
        <v>6081</v>
      </c>
      <c r="C91" s="882">
        <v>1</v>
      </c>
      <c r="D91" s="883">
        <v>18532.188900000001</v>
      </c>
      <c r="E91" s="136"/>
      <c r="F91" s="881" t="s">
        <v>5306</v>
      </c>
      <c r="G91" s="881" t="s">
        <v>6205</v>
      </c>
      <c r="H91" s="882">
        <v>1</v>
      </c>
      <c r="I91" s="883">
        <v>3651.8186999999998</v>
      </c>
      <c r="J91" s="141"/>
      <c r="K91" s="141"/>
      <c r="M91" s="245"/>
      <c r="N91" s="141"/>
      <c r="U91" s="137"/>
    </row>
    <row r="92" spans="1:21" ht="8.25" customHeight="1">
      <c r="A92" s="881" t="s">
        <v>5255</v>
      </c>
      <c r="B92" s="881" t="s">
        <v>6082</v>
      </c>
      <c r="C92" s="882">
        <v>1</v>
      </c>
      <c r="D92" s="883">
        <v>18532.188900000001</v>
      </c>
      <c r="F92" s="881" t="s">
        <v>5307</v>
      </c>
      <c r="G92" s="881" t="s">
        <v>6206</v>
      </c>
      <c r="H92" s="882">
        <v>1</v>
      </c>
      <c r="I92" s="883">
        <v>4468.6071000000002</v>
      </c>
      <c r="J92" s="125"/>
      <c r="M92" s="245"/>
      <c r="N92" s="141"/>
      <c r="U92" s="137"/>
    </row>
    <row r="93" spans="1:21" ht="8.25" customHeight="1">
      <c r="A93" s="881" t="s">
        <v>13960</v>
      </c>
      <c r="B93" s="881" t="s">
        <v>13961</v>
      </c>
      <c r="C93" s="882">
        <v>1</v>
      </c>
      <c r="D93" s="883">
        <v>1119.0252</v>
      </c>
      <c r="F93" s="881" t="s">
        <v>5308</v>
      </c>
      <c r="G93" s="881" t="s">
        <v>6207</v>
      </c>
      <c r="H93" s="882">
        <v>1</v>
      </c>
      <c r="I93" s="883">
        <v>4805.8134</v>
      </c>
      <c r="J93" s="141"/>
      <c r="M93" s="245"/>
      <c r="N93" s="141"/>
      <c r="U93" s="137"/>
    </row>
    <row r="94" spans="1:21" ht="8.25" customHeight="1">
      <c r="A94" s="881" t="s">
        <v>13962</v>
      </c>
      <c r="B94" s="881" t="s">
        <v>13963</v>
      </c>
      <c r="C94" s="882">
        <v>1</v>
      </c>
      <c r="D94" s="883">
        <v>1119.0252</v>
      </c>
      <c r="F94" s="881" t="s">
        <v>5309</v>
      </c>
      <c r="G94" s="881" t="s">
        <v>6208</v>
      </c>
      <c r="H94" s="882">
        <v>1</v>
      </c>
      <c r="I94" s="883">
        <v>7558.4153999999999</v>
      </c>
      <c r="J94" s="141"/>
      <c r="M94" s="245"/>
      <c r="N94" s="141"/>
      <c r="U94" s="137"/>
    </row>
    <row r="95" spans="1:21" ht="8.25" customHeight="1">
      <c r="A95" s="881" t="s">
        <v>13940</v>
      </c>
      <c r="B95" s="881" t="s">
        <v>13941</v>
      </c>
      <c r="C95" s="882">
        <v>1</v>
      </c>
      <c r="D95" s="883">
        <v>1119.0252</v>
      </c>
      <c r="F95" s="881" t="s">
        <v>5310</v>
      </c>
      <c r="G95" s="881" t="s">
        <v>6209</v>
      </c>
      <c r="H95" s="882">
        <v>1</v>
      </c>
      <c r="I95" s="883">
        <v>11288.499299999999</v>
      </c>
      <c r="J95" s="141"/>
      <c r="M95" s="245"/>
      <c r="N95" s="141"/>
      <c r="U95" s="137"/>
    </row>
    <row r="96" spans="1:21" ht="8.25" customHeight="1">
      <c r="A96" s="881" t="s">
        <v>13942</v>
      </c>
      <c r="B96" s="881" t="s">
        <v>13943</v>
      </c>
      <c r="C96" s="882">
        <v>1</v>
      </c>
      <c r="D96" s="883">
        <v>1119.0252</v>
      </c>
      <c r="F96" s="881" t="s">
        <v>5311</v>
      </c>
      <c r="G96" s="881" t="s">
        <v>10947</v>
      </c>
      <c r="H96" s="882">
        <v>1</v>
      </c>
      <c r="I96" s="883">
        <v>1064.0730000000001</v>
      </c>
      <c r="J96" s="141"/>
      <c r="M96" s="245"/>
      <c r="N96" s="141"/>
      <c r="U96" s="137"/>
    </row>
    <row r="97" spans="1:21" ht="8.25" customHeight="1">
      <c r="A97" s="881" t="s">
        <v>13944</v>
      </c>
      <c r="B97" s="881" t="s">
        <v>13945</v>
      </c>
      <c r="C97" s="882">
        <v>1</v>
      </c>
      <c r="D97" s="883">
        <v>1119.0252</v>
      </c>
      <c r="F97" s="881" t="s">
        <v>5312</v>
      </c>
      <c r="G97" s="881" t="s">
        <v>11071</v>
      </c>
      <c r="H97" s="882">
        <v>1</v>
      </c>
      <c r="I97" s="883">
        <v>2387.0871000000002</v>
      </c>
      <c r="J97" s="141"/>
      <c r="M97" s="245"/>
      <c r="N97" s="141"/>
      <c r="U97" s="137"/>
    </row>
    <row r="98" spans="1:21" ht="8.25" customHeight="1">
      <c r="A98" s="881" t="s">
        <v>5313</v>
      </c>
      <c r="B98" s="881" t="s">
        <v>11244</v>
      </c>
      <c r="C98" s="882">
        <v>1</v>
      </c>
      <c r="D98" s="883">
        <v>3651.8186999999998</v>
      </c>
      <c r="F98" s="881" t="s">
        <v>12576</v>
      </c>
      <c r="G98" s="881" t="s">
        <v>12577</v>
      </c>
      <c r="H98" s="882">
        <v>1</v>
      </c>
      <c r="I98" s="883">
        <v>8570.8667999999998</v>
      </c>
      <c r="J98" s="141"/>
      <c r="M98" s="245"/>
      <c r="N98" s="141"/>
      <c r="U98" s="137"/>
    </row>
    <row r="99" spans="1:21" ht="8.25" customHeight="1">
      <c r="A99" s="881" t="s">
        <v>5314</v>
      </c>
      <c r="B99" s="881" t="s">
        <v>11245</v>
      </c>
      <c r="C99" s="882">
        <v>1</v>
      </c>
      <c r="D99" s="883">
        <v>4468.6071000000002</v>
      </c>
      <c r="F99" s="881" t="s">
        <v>12560</v>
      </c>
      <c r="G99" s="881" t="s">
        <v>12561</v>
      </c>
      <c r="H99" s="882">
        <v>1</v>
      </c>
      <c r="I99" s="883">
        <v>8164.5540000000001</v>
      </c>
      <c r="J99" s="141"/>
      <c r="M99" s="245"/>
      <c r="N99" s="141"/>
      <c r="U99" s="137"/>
    </row>
    <row r="100" spans="1:21" ht="8.4499999999999993" customHeight="1">
      <c r="A100" s="881" t="s">
        <v>5315</v>
      </c>
      <c r="B100" s="881" t="s">
        <v>10948</v>
      </c>
      <c r="C100" s="882">
        <v>1</v>
      </c>
      <c r="D100" s="883">
        <v>4805.8134</v>
      </c>
      <c r="F100" s="881" t="s">
        <v>12580</v>
      </c>
      <c r="G100" s="881" t="s">
        <v>12581</v>
      </c>
      <c r="H100" s="882">
        <v>1</v>
      </c>
      <c r="I100" s="883">
        <v>7690.8001000000004</v>
      </c>
      <c r="M100" s="245"/>
      <c r="N100" s="141"/>
      <c r="U100" s="137"/>
    </row>
    <row r="101" spans="1:21" ht="8.4499999999999993" customHeight="1">
      <c r="A101" s="881" t="s">
        <v>5316</v>
      </c>
      <c r="B101" s="881" t="s">
        <v>11956</v>
      </c>
      <c r="C101" s="882">
        <v>1</v>
      </c>
      <c r="D101" s="883">
        <v>7558.4153999999999</v>
      </c>
      <c r="F101" s="881" t="s">
        <v>12574</v>
      </c>
      <c r="G101" s="881" t="s">
        <v>12575</v>
      </c>
      <c r="H101" s="882">
        <v>1</v>
      </c>
      <c r="I101" s="883">
        <v>7690.8001000000004</v>
      </c>
      <c r="M101" s="245"/>
      <c r="N101" s="141"/>
      <c r="U101" s="137"/>
    </row>
    <row r="102" spans="1:21" ht="8.4499999999999993" customHeight="1">
      <c r="A102" s="881" t="s">
        <v>5317</v>
      </c>
      <c r="B102" s="881" t="s">
        <v>10949</v>
      </c>
      <c r="C102" s="882">
        <v>1</v>
      </c>
      <c r="D102" s="883">
        <v>11288.499299999999</v>
      </c>
      <c r="F102" s="881" t="s">
        <v>12566</v>
      </c>
      <c r="G102" s="881" t="s">
        <v>12567</v>
      </c>
      <c r="H102" s="882">
        <v>1</v>
      </c>
      <c r="I102" s="883">
        <v>7370.2460000000001</v>
      </c>
      <c r="M102" s="245"/>
      <c r="N102" s="141"/>
      <c r="U102" s="137"/>
    </row>
    <row r="103" spans="1:21" ht="8.4499999999999993" customHeight="1">
      <c r="A103" s="881" t="s">
        <v>5318</v>
      </c>
      <c r="B103" s="881" t="s">
        <v>10950</v>
      </c>
      <c r="C103" s="882">
        <v>1</v>
      </c>
      <c r="D103" s="883">
        <v>12811.3393</v>
      </c>
      <c r="F103" s="881" t="s">
        <v>12578</v>
      </c>
      <c r="G103" s="881" t="s">
        <v>12579</v>
      </c>
      <c r="H103" s="882">
        <v>1</v>
      </c>
      <c r="I103" s="883">
        <v>7370.2460000000001</v>
      </c>
      <c r="M103" s="245"/>
      <c r="N103" s="141"/>
      <c r="U103" s="137"/>
    </row>
    <row r="104" spans="1:21" ht="8.4499999999999993" customHeight="1">
      <c r="A104" s="881" t="s">
        <v>5319</v>
      </c>
      <c r="B104" s="881" t="s">
        <v>8913</v>
      </c>
      <c r="C104" s="882">
        <v>1</v>
      </c>
      <c r="D104" s="883">
        <v>16452.3341</v>
      </c>
      <c r="F104" s="881" t="s">
        <v>12558</v>
      </c>
      <c r="G104" s="881" t="s">
        <v>12559</v>
      </c>
      <c r="H104" s="882">
        <v>1</v>
      </c>
      <c r="I104" s="883">
        <v>7370.2460000000001</v>
      </c>
      <c r="M104" s="245"/>
      <c r="N104" s="141"/>
      <c r="U104" s="137"/>
    </row>
    <row r="105" spans="1:21" ht="8.4499999999999993" customHeight="1">
      <c r="A105" s="881" t="s">
        <v>5320</v>
      </c>
      <c r="B105" s="881" t="s">
        <v>10951</v>
      </c>
      <c r="C105" s="882">
        <v>1</v>
      </c>
      <c r="D105" s="883">
        <v>19177.4601</v>
      </c>
      <c r="F105" s="881" t="s">
        <v>12590</v>
      </c>
      <c r="G105" s="881" t="s">
        <v>12591</v>
      </c>
      <c r="H105" s="882">
        <v>1</v>
      </c>
      <c r="I105" s="883">
        <v>549.5213</v>
      </c>
      <c r="M105" s="245"/>
      <c r="N105" s="141"/>
      <c r="U105" s="137"/>
    </row>
    <row r="106" spans="1:21" ht="8.4499999999999993" customHeight="1">
      <c r="A106" s="881" t="s">
        <v>5321</v>
      </c>
      <c r="B106" s="881" t="s">
        <v>7148</v>
      </c>
      <c r="C106" s="882">
        <v>1</v>
      </c>
      <c r="D106" s="883">
        <v>11288.499299999999</v>
      </c>
      <c r="F106" s="881" t="s">
        <v>12588</v>
      </c>
      <c r="G106" s="881" t="s">
        <v>12589</v>
      </c>
      <c r="H106" s="882">
        <v>1</v>
      </c>
      <c r="I106" s="883">
        <v>1480.377</v>
      </c>
      <c r="M106" s="245"/>
      <c r="N106" s="141"/>
      <c r="U106" s="137"/>
    </row>
    <row r="107" spans="1:21" ht="8.4499999999999993" customHeight="1">
      <c r="A107" s="881" t="s">
        <v>13116</v>
      </c>
      <c r="B107" s="881" t="s">
        <v>13117</v>
      </c>
      <c r="C107" s="882">
        <v>1</v>
      </c>
      <c r="D107" s="883">
        <v>1014.9492</v>
      </c>
      <c r="F107" s="881" t="s">
        <v>12594</v>
      </c>
      <c r="G107" s="881" t="s">
        <v>12595</v>
      </c>
      <c r="H107" s="882">
        <v>1</v>
      </c>
      <c r="I107" s="883">
        <v>2405.4045000000001</v>
      </c>
      <c r="M107" s="245"/>
      <c r="N107" s="141"/>
      <c r="U107" s="137"/>
    </row>
    <row r="108" spans="1:21" ht="8.4499999999999993" customHeight="1">
      <c r="A108" s="881" t="s">
        <v>5322</v>
      </c>
      <c r="B108" s="881" t="s">
        <v>6240</v>
      </c>
      <c r="C108" s="882">
        <v>1</v>
      </c>
      <c r="D108" s="883">
        <v>7547.5915000000005</v>
      </c>
      <c r="F108" s="881" t="s">
        <v>12592</v>
      </c>
      <c r="G108" s="881" t="s">
        <v>12593</v>
      </c>
      <c r="H108" s="882">
        <v>1</v>
      </c>
      <c r="I108" s="883">
        <v>3472.808</v>
      </c>
      <c r="M108" s="245"/>
      <c r="N108" s="141"/>
      <c r="U108" s="137"/>
    </row>
    <row r="109" spans="1:21" ht="8.4499999999999993" customHeight="1">
      <c r="A109" s="881" t="s">
        <v>5323</v>
      </c>
      <c r="B109" s="881" t="s">
        <v>6241</v>
      </c>
      <c r="C109" s="882">
        <v>1</v>
      </c>
      <c r="D109" s="883">
        <v>9826.4395999999997</v>
      </c>
      <c r="F109" s="881" t="s">
        <v>12598</v>
      </c>
      <c r="G109" s="881" t="s">
        <v>12599</v>
      </c>
      <c r="H109" s="882">
        <v>1</v>
      </c>
      <c r="I109" s="883">
        <v>4563.5244000000002</v>
      </c>
      <c r="M109" s="245"/>
      <c r="N109" s="141"/>
      <c r="U109" s="137"/>
    </row>
    <row r="110" spans="1:21" ht="8.4499999999999993" customHeight="1">
      <c r="A110" s="881" t="s">
        <v>5324</v>
      </c>
      <c r="B110" s="881" t="s">
        <v>6242</v>
      </c>
      <c r="C110" s="882">
        <v>1</v>
      </c>
      <c r="D110" s="883">
        <v>12958.7109</v>
      </c>
      <c r="F110" s="881" t="s">
        <v>12586</v>
      </c>
      <c r="G110" s="881" t="s">
        <v>12587</v>
      </c>
      <c r="H110" s="882">
        <v>1</v>
      </c>
      <c r="I110" s="883">
        <v>6825.7204000000002</v>
      </c>
      <c r="M110" s="245"/>
      <c r="N110" s="141"/>
      <c r="U110" s="137"/>
    </row>
    <row r="111" spans="1:21" ht="8.4499999999999993" customHeight="1">
      <c r="A111" s="881" t="s">
        <v>13898</v>
      </c>
      <c r="B111" s="881" t="s">
        <v>13899</v>
      </c>
      <c r="C111" s="882">
        <v>1</v>
      </c>
      <c r="D111" s="883">
        <v>1766.7942</v>
      </c>
      <c r="F111" s="881" t="s">
        <v>12596</v>
      </c>
      <c r="G111" s="881" t="s">
        <v>12597</v>
      </c>
      <c r="H111" s="882">
        <v>1</v>
      </c>
      <c r="I111" s="883">
        <v>12399.1983</v>
      </c>
      <c r="M111" s="245"/>
      <c r="N111" s="141"/>
      <c r="U111" s="137"/>
    </row>
    <row r="112" spans="1:21" ht="8.4499999999999993" customHeight="1">
      <c r="A112" s="881" t="s">
        <v>6575</v>
      </c>
      <c r="B112" s="881" t="s">
        <v>6576</v>
      </c>
      <c r="C112" s="882">
        <v>1</v>
      </c>
      <c r="D112" s="883">
        <v>1172.3121000000001</v>
      </c>
      <c r="F112" s="881" t="s">
        <v>12602</v>
      </c>
      <c r="G112" s="881" t="s">
        <v>12603</v>
      </c>
      <c r="H112" s="882">
        <v>1</v>
      </c>
      <c r="I112" s="883">
        <v>17886.0851</v>
      </c>
      <c r="M112" s="245"/>
      <c r="N112" s="141"/>
      <c r="U112" s="137"/>
    </row>
    <row r="113" spans="1:21" ht="8.4499999999999993" customHeight="1">
      <c r="A113" s="881" t="s">
        <v>6646</v>
      </c>
      <c r="B113" s="881" t="s">
        <v>6647</v>
      </c>
      <c r="C113" s="882">
        <v>1</v>
      </c>
      <c r="D113" s="883">
        <v>2452.0306</v>
      </c>
      <c r="F113" s="881" t="s">
        <v>12606</v>
      </c>
      <c r="G113" s="881" t="s">
        <v>12607</v>
      </c>
      <c r="H113" s="882">
        <v>1</v>
      </c>
      <c r="I113" s="883">
        <v>10277.7132</v>
      </c>
      <c r="M113" s="245"/>
      <c r="N113" s="141"/>
      <c r="U113" s="137"/>
    </row>
    <row r="114" spans="1:21" ht="8.4499999999999993" customHeight="1">
      <c r="A114" s="881" t="s">
        <v>6648</v>
      </c>
      <c r="B114" s="881" t="s">
        <v>6649</v>
      </c>
      <c r="C114" s="882">
        <v>1</v>
      </c>
      <c r="D114" s="883">
        <v>3063.1648</v>
      </c>
      <c r="F114" s="881" t="s">
        <v>12604</v>
      </c>
      <c r="G114" s="881" t="s">
        <v>12605</v>
      </c>
      <c r="H114" s="882">
        <v>1</v>
      </c>
      <c r="I114" s="883">
        <v>14156.8338</v>
      </c>
      <c r="M114" s="245"/>
      <c r="N114" s="141"/>
      <c r="U114" s="137"/>
    </row>
    <row r="115" spans="1:21" ht="8.4499999999999993" customHeight="1">
      <c r="A115" s="881" t="s">
        <v>6902</v>
      </c>
      <c r="B115" s="881" t="s">
        <v>6903</v>
      </c>
      <c r="C115" s="882">
        <v>1</v>
      </c>
      <c r="D115" s="883">
        <v>843.43190000000004</v>
      </c>
      <c r="F115" s="881" t="s">
        <v>9132</v>
      </c>
      <c r="G115" s="881" t="s">
        <v>9133</v>
      </c>
      <c r="H115" s="882">
        <v>1</v>
      </c>
      <c r="I115" s="883">
        <v>15236.7264</v>
      </c>
      <c r="M115" s="245"/>
      <c r="N115" s="141"/>
      <c r="U115" s="137"/>
    </row>
    <row r="116" spans="1:21" ht="8.4499999999999993" customHeight="1">
      <c r="A116" s="881" t="s">
        <v>6904</v>
      </c>
      <c r="B116" s="881" t="s">
        <v>8904</v>
      </c>
      <c r="C116" s="882">
        <v>1</v>
      </c>
      <c r="D116" s="883">
        <v>119.0629</v>
      </c>
      <c r="F116" s="881" t="s">
        <v>5332</v>
      </c>
      <c r="G116" s="881" t="s">
        <v>5920</v>
      </c>
      <c r="H116" s="882">
        <v>1</v>
      </c>
      <c r="I116" s="883">
        <v>2133.9742999999999</v>
      </c>
      <c r="M116" s="245"/>
      <c r="N116" s="141"/>
      <c r="U116" s="137"/>
    </row>
    <row r="117" spans="1:21" ht="8.4499999999999993" customHeight="1">
      <c r="A117" s="881" t="s">
        <v>12422</v>
      </c>
      <c r="B117" s="881" t="s">
        <v>12423</v>
      </c>
      <c r="C117" s="882">
        <v>1</v>
      </c>
      <c r="D117" s="883">
        <v>669.51599999999996</v>
      </c>
      <c r="F117" s="881" t="s">
        <v>14348</v>
      </c>
      <c r="G117" s="881" t="s">
        <v>14349</v>
      </c>
      <c r="H117" s="882">
        <v>1</v>
      </c>
      <c r="I117" s="883">
        <v>2060.7048</v>
      </c>
      <c r="M117" s="245"/>
      <c r="N117" s="141"/>
      <c r="U117" s="137"/>
    </row>
    <row r="118" spans="1:21" ht="8.4499999999999993" customHeight="1">
      <c r="A118" s="881" t="s">
        <v>12420</v>
      </c>
      <c r="B118" s="881" t="s">
        <v>12421</v>
      </c>
      <c r="C118" s="882">
        <v>1</v>
      </c>
      <c r="D118" s="883">
        <v>757.67330000000004</v>
      </c>
      <c r="F118" s="881" t="s">
        <v>12600</v>
      </c>
      <c r="G118" s="881" t="s">
        <v>12601</v>
      </c>
      <c r="H118" s="882">
        <v>1</v>
      </c>
      <c r="I118" s="883">
        <v>17115.922699999999</v>
      </c>
      <c r="M118" s="245"/>
      <c r="N118" s="141"/>
      <c r="U118" s="137"/>
    </row>
    <row r="119" spans="1:21" ht="8.4499999999999993" customHeight="1">
      <c r="A119" s="881" t="s">
        <v>12426</v>
      </c>
      <c r="B119" s="881" t="s">
        <v>12427</v>
      </c>
      <c r="C119" s="882">
        <v>1</v>
      </c>
      <c r="D119" s="883">
        <v>2582.2020000000002</v>
      </c>
      <c r="F119" s="881" t="s">
        <v>5333</v>
      </c>
      <c r="G119" s="881" t="s">
        <v>5881</v>
      </c>
      <c r="H119" s="882">
        <v>1</v>
      </c>
      <c r="I119" s="883">
        <v>1935.8136</v>
      </c>
      <c r="M119" s="245"/>
      <c r="N119" s="141"/>
      <c r="U119" s="137"/>
    </row>
    <row r="120" spans="1:21" ht="8.4499999999999993" customHeight="1">
      <c r="A120" s="881" t="s">
        <v>12428</v>
      </c>
      <c r="B120" s="881" t="s">
        <v>12429</v>
      </c>
      <c r="C120" s="882">
        <v>1</v>
      </c>
      <c r="D120" s="883">
        <v>4075.6161999999999</v>
      </c>
      <c r="F120" s="881" t="s">
        <v>5334</v>
      </c>
      <c r="G120" s="881" t="s">
        <v>8215</v>
      </c>
      <c r="H120" s="882">
        <v>1</v>
      </c>
      <c r="I120" s="883">
        <v>14846.233200000001</v>
      </c>
      <c r="M120" s="245"/>
      <c r="N120" s="141"/>
      <c r="U120" s="137"/>
    </row>
    <row r="121" spans="1:21" ht="8.4499999999999993" customHeight="1">
      <c r="A121" s="881" t="s">
        <v>12424</v>
      </c>
      <c r="B121" s="881" t="s">
        <v>12425</v>
      </c>
      <c r="C121" s="882">
        <v>1</v>
      </c>
      <c r="D121" s="883">
        <v>1747.575</v>
      </c>
      <c r="F121" s="881" t="s">
        <v>5335</v>
      </c>
      <c r="G121" s="881" t="s">
        <v>5884</v>
      </c>
      <c r="H121" s="882">
        <v>1</v>
      </c>
      <c r="I121" s="883">
        <v>4512.7353999999996</v>
      </c>
      <c r="M121" s="245"/>
      <c r="N121" s="141"/>
      <c r="U121" s="137"/>
    </row>
    <row r="122" spans="1:21" ht="8.4499999999999993" customHeight="1">
      <c r="A122" s="881" t="s">
        <v>12430</v>
      </c>
      <c r="B122" s="881" t="s">
        <v>12431</v>
      </c>
      <c r="C122" s="882">
        <v>1</v>
      </c>
      <c r="D122" s="883">
        <v>1136.5099</v>
      </c>
      <c r="F122" s="881" t="s">
        <v>5336</v>
      </c>
      <c r="G122" s="881" t="s">
        <v>5882</v>
      </c>
      <c r="H122" s="882">
        <v>1</v>
      </c>
      <c r="I122" s="883">
        <v>20508.800299999999</v>
      </c>
      <c r="M122" s="245"/>
      <c r="N122" s="141"/>
      <c r="U122" s="137"/>
    </row>
    <row r="123" spans="1:21" ht="8.4499999999999993" customHeight="1">
      <c r="A123" s="881" t="s">
        <v>12432</v>
      </c>
      <c r="B123" s="881" t="s">
        <v>12433</v>
      </c>
      <c r="C123" s="882">
        <v>1</v>
      </c>
      <c r="D123" s="883">
        <v>1934.981</v>
      </c>
      <c r="F123" s="881" t="s">
        <v>5337</v>
      </c>
      <c r="G123" s="881" t="s">
        <v>5883</v>
      </c>
      <c r="H123" s="882">
        <v>1</v>
      </c>
      <c r="I123" s="883">
        <v>24990.7291</v>
      </c>
      <c r="M123" s="245"/>
      <c r="N123" s="141"/>
      <c r="U123" s="137"/>
    </row>
    <row r="124" spans="1:21" ht="8.4499999999999993" customHeight="1">
      <c r="A124" s="881" t="s">
        <v>12444</v>
      </c>
      <c r="B124" s="881" t="s">
        <v>12445</v>
      </c>
      <c r="C124" s="882">
        <v>1</v>
      </c>
      <c r="D124" s="883">
        <v>1934.52</v>
      </c>
      <c r="F124" s="881" t="s">
        <v>5338</v>
      </c>
      <c r="G124" s="881" t="s">
        <v>12057</v>
      </c>
      <c r="H124" s="882">
        <v>1</v>
      </c>
      <c r="I124" s="883">
        <v>2614.3890999999999</v>
      </c>
      <c r="M124" s="245"/>
      <c r="N124" s="141"/>
      <c r="U124" s="137"/>
    </row>
    <row r="125" spans="1:21" ht="8.4499999999999993" customHeight="1">
      <c r="A125" s="881" t="s">
        <v>12446</v>
      </c>
      <c r="B125" s="881" t="s">
        <v>12447</v>
      </c>
      <c r="C125" s="882">
        <v>1</v>
      </c>
      <c r="D125" s="883">
        <v>3347.68</v>
      </c>
      <c r="F125" s="881" t="s">
        <v>12318</v>
      </c>
      <c r="G125" s="881" t="s">
        <v>12319</v>
      </c>
      <c r="H125" s="882">
        <v>1</v>
      </c>
      <c r="I125" s="883">
        <v>224.80420000000001</v>
      </c>
      <c r="M125" s="245"/>
      <c r="N125" s="141"/>
      <c r="U125" s="137"/>
    </row>
    <row r="126" spans="1:21" ht="8.4499999999999993" customHeight="1">
      <c r="A126" s="881" t="s">
        <v>12440</v>
      </c>
      <c r="B126" s="881" t="s">
        <v>12441</v>
      </c>
      <c r="C126" s="882">
        <v>1</v>
      </c>
      <c r="D126" s="883">
        <v>255.61070000000001</v>
      </c>
      <c r="F126" s="881" t="s">
        <v>5339</v>
      </c>
      <c r="G126" s="881" t="s">
        <v>6220</v>
      </c>
      <c r="H126" s="882">
        <v>1</v>
      </c>
      <c r="I126" s="883">
        <v>931.6884</v>
      </c>
      <c r="M126" s="245"/>
      <c r="N126" s="141"/>
      <c r="U126" s="137"/>
    </row>
    <row r="127" spans="1:21" ht="8.4499999999999993" customHeight="1">
      <c r="A127" s="881" t="s">
        <v>12442</v>
      </c>
      <c r="B127" s="881" t="s">
        <v>12443</v>
      </c>
      <c r="C127" s="882">
        <v>1</v>
      </c>
      <c r="D127" s="883">
        <v>167.35419999999999</v>
      </c>
      <c r="F127" s="881" t="s">
        <v>5340</v>
      </c>
      <c r="G127" s="881" t="s">
        <v>6214</v>
      </c>
      <c r="H127" s="882">
        <v>1</v>
      </c>
      <c r="I127" s="883">
        <v>1071.5664999999999</v>
      </c>
      <c r="M127" s="245"/>
      <c r="N127" s="141"/>
      <c r="U127" s="137"/>
    </row>
    <row r="128" spans="1:21" ht="8.4499999999999993" customHeight="1">
      <c r="A128" s="881" t="s">
        <v>12450</v>
      </c>
      <c r="B128" s="881" t="s">
        <v>12451</v>
      </c>
      <c r="C128" s="882">
        <v>1</v>
      </c>
      <c r="D128" s="883">
        <v>1144.836</v>
      </c>
      <c r="F128" s="881" t="s">
        <v>5341</v>
      </c>
      <c r="G128" s="881" t="s">
        <v>6215</v>
      </c>
      <c r="H128" s="882">
        <v>1</v>
      </c>
      <c r="I128" s="883">
        <v>1262.2337</v>
      </c>
      <c r="M128" s="245"/>
      <c r="N128" s="141"/>
      <c r="U128" s="137"/>
    </row>
    <row r="129" spans="1:21" ht="8.4499999999999993" customHeight="1">
      <c r="A129" s="881" t="s">
        <v>12452</v>
      </c>
      <c r="B129" s="881" t="s">
        <v>12453</v>
      </c>
      <c r="C129" s="882">
        <v>1</v>
      </c>
      <c r="D129" s="883">
        <v>210.6498</v>
      </c>
      <c r="F129" s="881" t="s">
        <v>5342</v>
      </c>
      <c r="G129" s="881" t="s">
        <v>6212</v>
      </c>
      <c r="H129" s="882">
        <v>1</v>
      </c>
      <c r="I129" s="883">
        <v>1306.3620000000001</v>
      </c>
      <c r="M129" s="245"/>
      <c r="N129" s="141"/>
      <c r="U129" s="137"/>
    </row>
    <row r="130" spans="1:21" ht="8.4499999999999993" customHeight="1">
      <c r="A130" s="881" t="s">
        <v>12454</v>
      </c>
      <c r="B130" s="881" t="s">
        <v>12455</v>
      </c>
      <c r="C130" s="882">
        <v>1</v>
      </c>
      <c r="D130" s="883">
        <v>589.48649999999998</v>
      </c>
      <c r="F130" s="881" t="s">
        <v>5343</v>
      </c>
      <c r="G130" s="881" t="s">
        <v>6217</v>
      </c>
      <c r="H130" s="882">
        <v>1</v>
      </c>
      <c r="I130" s="883">
        <v>1306.3620000000001</v>
      </c>
      <c r="M130" s="245"/>
      <c r="N130" s="141"/>
      <c r="U130" s="137"/>
    </row>
    <row r="131" spans="1:21" ht="8.4499999999999993" customHeight="1">
      <c r="A131" s="881" t="s">
        <v>12456</v>
      </c>
      <c r="B131" s="881" t="s">
        <v>12457</v>
      </c>
      <c r="C131" s="882">
        <v>1</v>
      </c>
      <c r="D131" s="883">
        <v>491.23869999999999</v>
      </c>
      <c r="F131" s="881" t="s">
        <v>5344</v>
      </c>
      <c r="G131" s="881" t="s">
        <v>6213</v>
      </c>
      <c r="H131" s="882">
        <v>1</v>
      </c>
      <c r="I131" s="883">
        <v>1959.1266000000001</v>
      </c>
      <c r="M131" s="245"/>
      <c r="N131" s="141"/>
      <c r="U131" s="137"/>
    </row>
    <row r="132" spans="1:21" ht="8.4499999999999993" customHeight="1">
      <c r="A132" s="881" t="s">
        <v>12458</v>
      </c>
      <c r="B132" s="881" t="s">
        <v>12459</v>
      </c>
      <c r="C132" s="882">
        <v>1</v>
      </c>
      <c r="D132" s="883">
        <v>552.85170000000005</v>
      </c>
      <c r="F132" s="881" t="s">
        <v>5345</v>
      </c>
      <c r="G132" s="881" t="s">
        <v>6218</v>
      </c>
      <c r="H132" s="882">
        <v>1</v>
      </c>
      <c r="I132" s="883">
        <v>2238.8829000000001</v>
      </c>
      <c r="M132" s="245"/>
      <c r="N132" s="141"/>
      <c r="U132" s="137"/>
    </row>
    <row r="133" spans="1:21" ht="8.4499999999999993" customHeight="1">
      <c r="A133" s="881" t="s">
        <v>12460</v>
      </c>
      <c r="B133" s="881" t="s">
        <v>12461</v>
      </c>
      <c r="C133" s="882">
        <v>1</v>
      </c>
      <c r="D133" s="883">
        <v>1144.836</v>
      </c>
      <c r="F133" s="881" t="s">
        <v>5346</v>
      </c>
      <c r="G133" s="881" t="s">
        <v>6219</v>
      </c>
      <c r="H133" s="882">
        <v>1</v>
      </c>
      <c r="I133" s="883">
        <v>2565.2651999999998</v>
      </c>
      <c r="M133" s="245"/>
      <c r="N133" s="141"/>
      <c r="U133" s="137"/>
    </row>
    <row r="134" spans="1:21" ht="8.4499999999999993" customHeight="1">
      <c r="A134" s="881" t="s">
        <v>12438</v>
      </c>
      <c r="B134" s="881" t="s">
        <v>12439</v>
      </c>
      <c r="C134" s="882">
        <v>1</v>
      </c>
      <c r="D134" s="883">
        <v>3072.3235</v>
      </c>
      <c r="F134" s="881" t="s">
        <v>5347</v>
      </c>
      <c r="G134" s="881" t="s">
        <v>6216</v>
      </c>
      <c r="H134" s="882">
        <v>1</v>
      </c>
      <c r="I134" s="883">
        <v>1955.7962</v>
      </c>
      <c r="M134" s="245"/>
      <c r="N134" s="141"/>
      <c r="U134" s="137"/>
    </row>
    <row r="135" spans="1:21" ht="8.4499999999999993" customHeight="1">
      <c r="A135" s="881" t="s">
        <v>12434</v>
      </c>
      <c r="B135" s="881" t="s">
        <v>12435</v>
      </c>
      <c r="C135" s="882">
        <v>1</v>
      </c>
      <c r="D135" s="883">
        <v>1187.299</v>
      </c>
      <c r="F135" s="881" t="s">
        <v>5348</v>
      </c>
      <c r="G135" s="881" t="s">
        <v>6221</v>
      </c>
      <c r="H135" s="882">
        <v>1</v>
      </c>
      <c r="I135" s="883">
        <v>11519.9643</v>
      </c>
      <c r="M135" s="245"/>
      <c r="N135" s="141"/>
      <c r="U135" s="137"/>
    </row>
    <row r="136" spans="1:21" ht="8.4499999999999993" customHeight="1">
      <c r="A136" s="881" t="s">
        <v>12448</v>
      </c>
      <c r="B136" s="881" t="s">
        <v>12449</v>
      </c>
      <c r="C136" s="882">
        <v>1</v>
      </c>
      <c r="D136" s="883">
        <v>3091.14</v>
      </c>
      <c r="F136" s="881" t="s">
        <v>5349</v>
      </c>
      <c r="G136" s="881" t="s">
        <v>6222</v>
      </c>
      <c r="H136" s="882">
        <v>1</v>
      </c>
      <c r="I136" s="883">
        <v>11972.903</v>
      </c>
      <c r="M136" s="245"/>
      <c r="N136" s="141"/>
      <c r="U136" s="137"/>
    </row>
    <row r="137" spans="1:21" ht="8.4499999999999993" customHeight="1">
      <c r="A137" s="881" t="s">
        <v>5325</v>
      </c>
      <c r="B137" s="881" t="s">
        <v>5875</v>
      </c>
      <c r="C137" s="882">
        <v>1</v>
      </c>
      <c r="D137" s="883">
        <v>4297.0898999999999</v>
      </c>
      <c r="F137" s="881" t="s">
        <v>5350</v>
      </c>
      <c r="G137" s="881" t="s">
        <v>6223</v>
      </c>
      <c r="H137" s="882">
        <v>1</v>
      </c>
      <c r="I137" s="883">
        <v>15255.043799999999</v>
      </c>
      <c r="M137" s="245"/>
      <c r="N137" s="141"/>
      <c r="U137" s="137"/>
    </row>
    <row r="138" spans="1:21" ht="8.4499999999999993" customHeight="1">
      <c r="A138" s="881" t="s">
        <v>5326</v>
      </c>
      <c r="B138" s="881" t="s">
        <v>5876</v>
      </c>
      <c r="C138" s="882">
        <v>1</v>
      </c>
      <c r="D138" s="883">
        <v>5562.6540000000005</v>
      </c>
      <c r="F138" s="881" t="s">
        <v>5351</v>
      </c>
      <c r="G138" s="881" t="s">
        <v>6224</v>
      </c>
      <c r="H138" s="882">
        <v>1</v>
      </c>
      <c r="I138" s="883">
        <v>19521.3272</v>
      </c>
      <c r="M138" s="245"/>
      <c r="N138" s="141"/>
      <c r="U138" s="137"/>
    </row>
    <row r="139" spans="1:21" ht="8.4499999999999993" customHeight="1">
      <c r="A139" s="881" t="s">
        <v>5327</v>
      </c>
      <c r="B139" s="881" t="s">
        <v>5877</v>
      </c>
      <c r="C139" s="882">
        <v>1</v>
      </c>
      <c r="D139" s="883">
        <v>6853.1963999999998</v>
      </c>
      <c r="F139" s="881" t="s">
        <v>5352</v>
      </c>
      <c r="G139" s="881" t="s">
        <v>6225</v>
      </c>
      <c r="H139" s="882">
        <v>1</v>
      </c>
      <c r="I139" s="883">
        <v>25627.674200000001</v>
      </c>
      <c r="M139" s="245"/>
      <c r="N139" s="141"/>
      <c r="U139" s="137"/>
    </row>
    <row r="140" spans="1:21" ht="8.4499999999999993" customHeight="1">
      <c r="A140" s="881" t="s">
        <v>5328</v>
      </c>
      <c r="B140" s="881" t="s">
        <v>5878</v>
      </c>
      <c r="C140" s="882">
        <v>1</v>
      </c>
      <c r="D140" s="883">
        <v>6916.4746999999998</v>
      </c>
      <c r="F140" s="881" t="s">
        <v>5353</v>
      </c>
      <c r="G140" s="881" t="s">
        <v>6226</v>
      </c>
      <c r="H140" s="882">
        <v>1</v>
      </c>
      <c r="I140" s="883">
        <v>26198.8433</v>
      </c>
      <c r="M140" s="245"/>
      <c r="N140" s="141"/>
      <c r="U140" s="137"/>
    </row>
    <row r="141" spans="1:21" ht="8.4499999999999993" customHeight="1">
      <c r="A141" s="881" t="s">
        <v>5329</v>
      </c>
      <c r="B141" s="881" t="s">
        <v>5879</v>
      </c>
      <c r="C141" s="882">
        <v>1</v>
      </c>
      <c r="D141" s="883">
        <v>8172.0474999999997</v>
      </c>
      <c r="F141" s="881" t="s">
        <v>5354</v>
      </c>
      <c r="G141" s="881" t="s">
        <v>6227</v>
      </c>
      <c r="H141" s="882">
        <v>1</v>
      </c>
      <c r="I141" s="883">
        <v>29740.757799999999</v>
      </c>
      <c r="M141" s="245"/>
      <c r="N141" s="141"/>
      <c r="U141" s="137"/>
    </row>
    <row r="142" spans="1:21" ht="8.4499999999999993" customHeight="1">
      <c r="A142" s="881" t="s">
        <v>6300</v>
      </c>
      <c r="B142" s="881" t="s">
        <v>6301</v>
      </c>
      <c r="C142" s="882">
        <v>1</v>
      </c>
      <c r="D142" s="883">
        <v>8528.4037000000008</v>
      </c>
      <c r="F142" s="881" t="s">
        <v>5355</v>
      </c>
      <c r="G142" s="881" t="s">
        <v>5886</v>
      </c>
      <c r="H142" s="882">
        <v>1</v>
      </c>
      <c r="I142" s="883">
        <v>13746.358099999999</v>
      </c>
      <c r="M142" s="245"/>
      <c r="N142" s="141"/>
      <c r="U142" s="137"/>
    </row>
    <row r="143" spans="1:21" ht="8.4499999999999993" customHeight="1">
      <c r="A143" s="881" t="s">
        <v>6210</v>
      </c>
      <c r="B143" s="881" t="s">
        <v>6211</v>
      </c>
      <c r="C143" s="882">
        <v>1</v>
      </c>
      <c r="D143" s="883">
        <v>9231.1249000000007</v>
      </c>
      <c r="F143" s="881" t="s">
        <v>10844</v>
      </c>
      <c r="G143" s="881" t="s">
        <v>12320</v>
      </c>
      <c r="H143" s="882">
        <v>1</v>
      </c>
      <c r="I143" s="883">
        <v>18527.193200000002</v>
      </c>
      <c r="M143" s="245"/>
      <c r="N143" s="141"/>
      <c r="U143" s="137"/>
    </row>
    <row r="144" spans="1:21" ht="8.4499999999999993" customHeight="1">
      <c r="A144" s="881" t="s">
        <v>5330</v>
      </c>
      <c r="B144" s="881" t="s">
        <v>5880</v>
      </c>
      <c r="C144" s="882">
        <v>1</v>
      </c>
      <c r="D144" s="883">
        <v>9277.7508999999991</v>
      </c>
      <c r="F144" s="881" t="s">
        <v>12510</v>
      </c>
      <c r="G144" s="881" t="s">
        <v>12511</v>
      </c>
      <c r="H144" s="882">
        <v>1</v>
      </c>
      <c r="I144" s="883">
        <v>39380.693200000002</v>
      </c>
      <c r="M144" s="245"/>
      <c r="N144" s="141"/>
      <c r="U144" s="137"/>
    </row>
    <row r="145" spans="1:21" ht="8.4499999999999993" customHeight="1">
      <c r="A145" s="881" t="s">
        <v>11684</v>
      </c>
      <c r="B145" s="881" t="s">
        <v>11685</v>
      </c>
      <c r="C145" s="882">
        <v>1</v>
      </c>
      <c r="D145" s="883">
        <v>9996</v>
      </c>
      <c r="F145" s="881" t="s">
        <v>12512</v>
      </c>
      <c r="G145" s="881" t="s">
        <v>12513</v>
      </c>
      <c r="H145" s="882">
        <v>1</v>
      </c>
      <c r="I145" s="883">
        <v>49119.709000000003</v>
      </c>
      <c r="M145" s="245"/>
      <c r="N145" s="141"/>
      <c r="U145" s="137"/>
    </row>
    <row r="146" spans="1:21" ht="8.4499999999999993" customHeight="1">
      <c r="A146" s="881" t="s">
        <v>6302</v>
      </c>
      <c r="B146" s="881" t="s">
        <v>6303</v>
      </c>
      <c r="C146" s="882">
        <v>1</v>
      </c>
      <c r="D146" s="883">
        <v>11064.527700000001</v>
      </c>
      <c r="F146" s="881" t="s">
        <v>12514</v>
      </c>
      <c r="G146" s="881" t="s">
        <v>12515</v>
      </c>
      <c r="H146" s="882">
        <v>1</v>
      </c>
      <c r="I146" s="883">
        <v>101206.8328</v>
      </c>
      <c r="M146" s="245"/>
      <c r="N146" s="141"/>
      <c r="U146" s="137"/>
    </row>
    <row r="147" spans="1:21" ht="8.4499999999999993" customHeight="1">
      <c r="A147" s="881" t="s">
        <v>6304</v>
      </c>
      <c r="B147" s="881" t="s">
        <v>6305</v>
      </c>
      <c r="C147" s="882">
        <v>1</v>
      </c>
      <c r="D147" s="883">
        <v>14131.855600000001</v>
      </c>
      <c r="F147" s="881" t="s">
        <v>12518</v>
      </c>
      <c r="G147" s="881" t="s">
        <v>12519</v>
      </c>
      <c r="H147" s="882">
        <v>1</v>
      </c>
      <c r="I147" s="883">
        <v>176855.09789999999</v>
      </c>
      <c r="M147" s="245"/>
      <c r="N147" s="141"/>
      <c r="U147" s="137"/>
    </row>
    <row r="148" spans="1:21" ht="8.4499999999999993" customHeight="1">
      <c r="A148" s="881" t="s">
        <v>6306</v>
      </c>
      <c r="B148" s="881" t="s">
        <v>6307</v>
      </c>
      <c r="C148" s="882">
        <v>1</v>
      </c>
      <c r="D148" s="883">
        <v>16046.853999999999</v>
      </c>
      <c r="F148" s="881" t="s">
        <v>12516</v>
      </c>
      <c r="G148" s="881" t="s">
        <v>12517</v>
      </c>
      <c r="H148" s="882">
        <v>1</v>
      </c>
      <c r="I148" s="883">
        <v>105354.88589999999</v>
      </c>
      <c r="M148" s="245"/>
      <c r="N148" s="141"/>
      <c r="U148" s="137"/>
    </row>
    <row r="149" spans="1:21" ht="8.4499999999999993" customHeight="1">
      <c r="A149" s="881" t="s">
        <v>6298</v>
      </c>
      <c r="B149" s="881" t="s">
        <v>6299</v>
      </c>
      <c r="C149" s="882">
        <v>1</v>
      </c>
      <c r="D149" s="883">
        <v>10373.463100000001</v>
      </c>
      <c r="F149" s="881" t="s">
        <v>12520</v>
      </c>
      <c r="G149" s="881" t="s">
        <v>12521</v>
      </c>
      <c r="H149" s="882">
        <v>1</v>
      </c>
      <c r="I149" s="883">
        <v>164457.56479999999</v>
      </c>
      <c r="M149" s="245"/>
      <c r="N149" s="141"/>
      <c r="U149" s="137"/>
    </row>
    <row r="150" spans="1:21" ht="8.4499999999999993" customHeight="1">
      <c r="A150" s="881" t="s">
        <v>8305</v>
      </c>
      <c r="B150" s="881" t="s">
        <v>8306</v>
      </c>
      <c r="C150" s="882">
        <v>1</v>
      </c>
      <c r="D150" s="883">
        <v>17069.296600000001</v>
      </c>
      <c r="F150" s="881" t="s">
        <v>12528</v>
      </c>
      <c r="G150" s="881" t="s">
        <v>12529</v>
      </c>
      <c r="H150" s="882">
        <v>1</v>
      </c>
      <c r="I150" s="883">
        <v>35264.279199999997</v>
      </c>
      <c r="M150" s="245"/>
      <c r="N150" s="141"/>
      <c r="U150" s="137"/>
    </row>
    <row r="151" spans="1:21" ht="8.4499999999999993" customHeight="1">
      <c r="A151" s="881" t="s">
        <v>7151</v>
      </c>
      <c r="B151" s="881" t="s">
        <v>12121</v>
      </c>
      <c r="C151" s="882">
        <v>1</v>
      </c>
      <c r="D151" s="883">
        <v>22120.729299999999</v>
      </c>
      <c r="F151" s="881" t="s">
        <v>12522</v>
      </c>
      <c r="G151" s="881" t="s">
        <v>12523</v>
      </c>
      <c r="H151" s="882">
        <v>1</v>
      </c>
      <c r="I151" s="883">
        <v>105354.88589999999</v>
      </c>
      <c r="M151" s="245"/>
      <c r="N151" s="141"/>
      <c r="U151" s="137"/>
    </row>
    <row r="152" spans="1:21" ht="8.4499999999999993" customHeight="1">
      <c r="A152" s="881" t="s">
        <v>12436</v>
      </c>
      <c r="B152" s="881" t="s">
        <v>12437</v>
      </c>
      <c r="C152" s="882">
        <v>1</v>
      </c>
      <c r="D152" s="883">
        <v>76.891000000000005</v>
      </c>
      <c r="F152" s="881" t="s">
        <v>12524</v>
      </c>
      <c r="G152" s="881" t="s">
        <v>12525</v>
      </c>
      <c r="H152" s="882">
        <v>1</v>
      </c>
      <c r="I152" s="883">
        <v>164457.56479999999</v>
      </c>
      <c r="M152" s="245"/>
      <c r="N152" s="141"/>
      <c r="U152" s="137"/>
    </row>
    <row r="153" spans="1:21" ht="8.4499999999999993" customHeight="1">
      <c r="A153" s="881" t="s">
        <v>12410</v>
      </c>
      <c r="B153" s="881" t="s">
        <v>12411</v>
      </c>
      <c r="C153" s="882">
        <v>1</v>
      </c>
      <c r="D153" s="883">
        <v>4204.6704</v>
      </c>
      <c r="F153" s="881" t="s">
        <v>12526</v>
      </c>
      <c r="G153" s="881" t="s">
        <v>12527</v>
      </c>
      <c r="H153" s="882">
        <v>1</v>
      </c>
      <c r="I153" s="883">
        <v>35264.279199999997</v>
      </c>
      <c r="M153" s="245"/>
      <c r="N153" s="141"/>
      <c r="U153" s="137"/>
    </row>
    <row r="154" spans="1:21" ht="8.4499999999999993" customHeight="1">
      <c r="A154" s="881" t="s">
        <v>12412</v>
      </c>
      <c r="B154" s="881" t="s">
        <v>12413</v>
      </c>
      <c r="C154" s="882">
        <v>1</v>
      </c>
      <c r="D154" s="883">
        <v>6262.0447999999997</v>
      </c>
      <c r="F154" s="881" t="s">
        <v>12530</v>
      </c>
      <c r="G154" s="881" t="s">
        <v>12531</v>
      </c>
      <c r="H154" s="882">
        <v>1</v>
      </c>
      <c r="I154" s="883">
        <v>46700.150099999999</v>
      </c>
      <c r="M154" s="245"/>
      <c r="N154" s="141"/>
      <c r="U154" s="137"/>
    </row>
    <row r="155" spans="1:21" ht="8.4499999999999993" customHeight="1">
      <c r="A155" s="881" t="s">
        <v>12414</v>
      </c>
      <c r="B155" s="881" t="s">
        <v>12415</v>
      </c>
      <c r="C155" s="882">
        <v>1</v>
      </c>
      <c r="D155" s="883">
        <v>2016.5766000000001</v>
      </c>
      <c r="F155" s="881" t="s">
        <v>12532</v>
      </c>
      <c r="G155" s="881" t="s">
        <v>12533</v>
      </c>
      <c r="H155" s="882">
        <v>1</v>
      </c>
      <c r="I155" s="883">
        <v>46479.508999999998</v>
      </c>
      <c r="M155" s="245"/>
      <c r="N155" s="141"/>
      <c r="U155" s="137"/>
    </row>
    <row r="156" spans="1:21" ht="8.4499999999999993" customHeight="1">
      <c r="A156" s="881" t="s">
        <v>12418</v>
      </c>
      <c r="B156" s="881" t="s">
        <v>12419</v>
      </c>
      <c r="C156" s="882">
        <v>1</v>
      </c>
      <c r="D156" s="883">
        <v>2016.5766000000001</v>
      </c>
      <c r="F156" s="881" t="s">
        <v>12890</v>
      </c>
      <c r="G156" s="881" t="s">
        <v>12891</v>
      </c>
      <c r="H156" s="882">
        <v>1</v>
      </c>
      <c r="I156" s="883">
        <v>12970.367399999999</v>
      </c>
      <c r="M156" s="245"/>
      <c r="N156" s="141"/>
      <c r="U156" s="137"/>
    </row>
    <row r="157" spans="1:21" ht="8.4499999999999993" customHeight="1">
      <c r="A157" s="881" t="s">
        <v>12416</v>
      </c>
      <c r="B157" s="881" t="s">
        <v>12417</v>
      </c>
      <c r="C157" s="882">
        <v>1</v>
      </c>
      <c r="D157" s="883">
        <v>2515.3087999999998</v>
      </c>
      <c r="F157" s="881" t="s">
        <v>14409</v>
      </c>
      <c r="G157" s="881" t="s">
        <v>14410</v>
      </c>
      <c r="H157" s="882">
        <v>1</v>
      </c>
      <c r="I157" s="883">
        <v>5433.5998</v>
      </c>
      <c r="M157" s="245"/>
      <c r="N157" s="141"/>
      <c r="U157" s="137"/>
    </row>
    <row r="158" spans="1:21" ht="8.4499999999999993" customHeight="1">
      <c r="A158" s="881" t="s">
        <v>10842</v>
      </c>
      <c r="B158" s="881" t="s">
        <v>10843</v>
      </c>
      <c r="C158" s="882">
        <v>1</v>
      </c>
      <c r="D158" s="883">
        <v>3309.6167999999998</v>
      </c>
      <c r="F158" s="881" t="s">
        <v>14387</v>
      </c>
      <c r="G158" s="881" t="s">
        <v>14388</v>
      </c>
      <c r="H158" s="882">
        <v>1</v>
      </c>
      <c r="I158" s="883">
        <v>5433.5998</v>
      </c>
      <c r="M158" s="245"/>
      <c r="N158" s="141"/>
      <c r="U158" s="137"/>
    </row>
    <row r="159" spans="1:21" ht="8.4499999999999993" customHeight="1">
      <c r="A159" s="881" t="s">
        <v>12462</v>
      </c>
      <c r="B159" s="881" t="s">
        <v>12463</v>
      </c>
      <c r="C159" s="882">
        <v>1</v>
      </c>
      <c r="D159" s="883">
        <v>2318.8132999999998</v>
      </c>
      <c r="F159" s="881" t="s">
        <v>12478</v>
      </c>
      <c r="G159" s="881" t="s">
        <v>12479</v>
      </c>
      <c r="H159" s="882">
        <v>1</v>
      </c>
      <c r="I159" s="883">
        <v>2004.9201</v>
      </c>
      <c r="M159" s="245"/>
      <c r="N159" s="141"/>
      <c r="U159" s="137"/>
    </row>
    <row r="160" spans="1:21" ht="8.4499999999999993" customHeight="1">
      <c r="A160" s="881" t="s">
        <v>12464</v>
      </c>
      <c r="B160" s="881" t="s">
        <v>12465</v>
      </c>
      <c r="C160" s="882">
        <v>1</v>
      </c>
      <c r="D160" s="883">
        <v>2253.8699000000001</v>
      </c>
      <c r="F160" s="881" t="s">
        <v>12480</v>
      </c>
      <c r="G160" s="881" t="s">
        <v>12481</v>
      </c>
      <c r="H160" s="882">
        <v>1</v>
      </c>
      <c r="I160" s="883">
        <v>2044.0526</v>
      </c>
      <c r="M160" s="245"/>
      <c r="N160" s="141"/>
      <c r="U160" s="137"/>
    </row>
    <row r="161" spans="1:21" ht="8.4499999999999993" customHeight="1">
      <c r="A161" s="881" t="s">
        <v>12474</v>
      </c>
      <c r="B161" s="881" t="s">
        <v>12475</v>
      </c>
      <c r="C161" s="882">
        <v>1</v>
      </c>
      <c r="D161" s="883">
        <v>1666.8812</v>
      </c>
      <c r="F161" s="881" t="s">
        <v>11450</v>
      </c>
      <c r="G161" s="881" t="s">
        <v>11451</v>
      </c>
      <c r="H161" s="882">
        <v>1</v>
      </c>
      <c r="I161" s="883">
        <v>760.17110000000002</v>
      </c>
      <c r="M161" s="245"/>
      <c r="N161" s="141"/>
      <c r="U161" s="137"/>
    </row>
    <row r="162" spans="1:21" ht="8.4499999999999993" customHeight="1">
      <c r="A162" s="881" t="s">
        <v>12472</v>
      </c>
      <c r="B162" s="881" t="s">
        <v>12473</v>
      </c>
      <c r="C162" s="882">
        <v>1</v>
      </c>
      <c r="D162" s="883">
        <v>5782</v>
      </c>
      <c r="F162" s="881" t="s">
        <v>11452</v>
      </c>
      <c r="G162" s="881" t="s">
        <v>11453</v>
      </c>
      <c r="H162" s="882">
        <v>1</v>
      </c>
      <c r="I162" s="883">
        <v>790.97760000000005</v>
      </c>
      <c r="M162" s="245"/>
      <c r="N162" s="141"/>
      <c r="U162" s="137"/>
    </row>
    <row r="163" spans="1:21" ht="8.4499999999999993" customHeight="1">
      <c r="A163" s="881" t="s">
        <v>12466</v>
      </c>
      <c r="B163" s="881" t="s">
        <v>12467</v>
      </c>
      <c r="C163" s="882">
        <v>1</v>
      </c>
      <c r="D163" s="883">
        <v>5237.9368999999997</v>
      </c>
      <c r="F163" s="881" t="s">
        <v>12486</v>
      </c>
      <c r="G163" s="881" t="s">
        <v>12487</v>
      </c>
      <c r="H163" s="882">
        <v>1</v>
      </c>
      <c r="I163" s="883">
        <v>1071.5664999999999</v>
      </c>
      <c r="M163" s="245"/>
      <c r="N163" s="141"/>
      <c r="U163" s="137"/>
    </row>
    <row r="164" spans="1:21" ht="8.4499999999999993" customHeight="1">
      <c r="A164" s="881" t="s">
        <v>12468</v>
      </c>
      <c r="B164" s="881" t="s">
        <v>12469</v>
      </c>
      <c r="C164" s="882">
        <v>1</v>
      </c>
      <c r="D164" s="883">
        <v>5461.0758999999998</v>
      </c>
      <c r="F164" s="881" t="s">
        <v>12488</v>
      </c>
      <c r="G164" s="881" t="s">
        <v>12489</v>
      </c>
      <c r="H164" s="882">
        <v>1</v>
      </c>
      <c r="I164" s="883">
        <v>1105.7034000000001</v>
      </c>
      <c r="M164" s="245"/>
      <c r="N164" s="141"/>
      <c r="U164" s="137"/>
    </row>
    <row r="165" spans="1:21" ht="8.4499999999999993" customHeight="1">
      <c r="A165" s="881" t="s">
        <v>12470</v>
      </c>
      <c r="B165" s="881" t="s">
        <v>12471</v>
      </c>
      <c r="C165" s="882">
        <v>1</v>
      </c>
      <c r="D165" s="883">
        <v>7451.8415999999997</v>
      </c>
      <c r="F165" s="881" t="s">
        <v>12482</v>
      </c>
      <c r="G165" s="881" t="s">
        <v>12483</v>
      </c>
      <c r="H165" s="882">
        <v>1</v>
      </c>
      <c r="I165" s="883">
        <v>2148.1286</v>
      </c>
      <c r="M165" s="245"/>
      <c r="N165" s="141"/>
      <c r="U165" s="137"/>
    </row>
    <row r="166" spans="1:21" ht="8.4499999999999993" customHeight="1">
      <c r="A166" s="881" t="s">
        <v>12476</v>
      </c>
      <c r="B166" s="881" t="s">
        <v>12477</v>
      </c>
      <c r="C166" s="882">
        <v>1</v>
      </c>
      <c r="D166" s="883">
        <v>4886.5763999999999</v>
      </c>
      <c r="F166" s="881" t="s">
        <v>12484</v>
      </c>
      <c r="G166" s="881" t="s">
        <v>12485</v>
      </c>
      <c r="H166" s="882">
        <v>1</v>
      </c>
      <c r="I166" s="883">
        <v>2289.672</v>
      </c>
      <c r="M166" s="245"/>
      <c r="N166" s="141"/>
      <c r="U166" s="137"/>
    </row>
    <row r="167" spans="1:21" ht="8.4499999999999993" customHeight="1">
      <c r="A167" s="881" t="s">
        <v>12494</v>
      </c>
      <c r="B167" s="881" t="s">
        <v>12495</v>
      </c>
      <c r="C167" s="882">
        <v>1</v>
      </c>
      <c r="D167" s="883">
        <v>7416.0394999999999</v>
      </c>
      <c r="F167" s="881" t="s">
        <v>6645</v>
      </c>
      <c r="G167" s="881" t="s">
        <v>12120</v>
      </c>
      <c r="H167" s="882">
        <v>1</v>
      </c>
      <c r="I167" s="883">
        <v>974.15139999999997</v>
      </c>
      <c r="M167" s="245"/>
      <c r="N167" s="141"/>
      <c r="U167" s="137"/>
    </row>
    <row r="168" spans="1:21" ht="8.4499999999999993" customHeight="1">
      <c r="A168" s="881" t="s">
        <v>12496</v>
      </c>
      <c r="B168" s="881" t="s">
        <v>12497</v>
      </c>
      <c r="C168" s="882">
        <v>1</v>
      </c>
      <c r="D168" s="883">
        <v>8286.1147999999994</v>
      </c>
      <c r="F168" s="881" t="s">
        <v>5356</v>
      </c>
      <c r="G168" s="881" t="s">
        <v>5887</v>
      </c>
      <c r="H168" s="882">
        <v>1</v>
      </c>
      <c r="I168" s="883">
        <v>10940.4691</v>
      </c>
      <c r="M168" s="245"/>
      <c r="N168" s="141"/>
      <c r="U168" s="137"/>
    </row>
    <row r="169" spans="1:21" ht="8.4499999999999993" customHeight="1">
      <c r="A169" s="881" t="s">
        <v>12498</v>
      </c>
      <c r="B169" s="881" t="s">
        <v>12499</v>
      </c>
      <c r="C169" s="882">
        <v>1</v>
      </c>
      <c r="D169" s="883">
        <v>8824.8122000000003</v>
      </c>
      <c r="F169" s="881" t="s">
        <v>5357</v>
      </c>
      <c r="G169" s="881" t="s">
        <v>5888</v>
      </c>
      <c r="H169" s="882">
        <v>1</v>
      </c>
      <c r="I169" s="883">
        <v>11489.157800000001</v>
      </c>
      <c r="M169" s="245"/>
      <c r="N169" s="141"/>
      <c r="U169" s="137"/>
    </row>
    <row r="170" spans="1:21" ht="8.4499999999999993" customHeight="1">
      <c r="A170" s="881" t="s">
        <v>12500</v>
      </c>
      <c r="B170" s="881" t="s">
        <v>12501</v>
      </c>
      <c r="C170" s="882">
        <v>1</v>
      </c>
      <c r="D170" s="883">
        <v>9308.5573999999997</v>
      </c>
      <c r="F170" s="881" t="s">
        <v>5358</v>
      </c>
      <c r="G170" s="881" t="s">
        <v>5889</v>
      </c>
      <c r="H170" s="882">
        <v>1</v>
      </c>
      <c r="I170" s="883">
        <v>12124.4377</v>
      </c>
      <c r="M170" s="245"/>
      <c r="N170" s="141"/>
      <c r="U170" s="137"/>
    </row>
    <row r="171" spans="1:21" ht="8.4499999999999993" customHeight="1">
      <c r="A171" s="881" t="s">
        <v>12502</v>
      </c>
      <c r="B171" s="881" t="s">
        <v>12503</v>
      </c>
      <c r="C171" s="882">
        <v>1</v>
      </c>
      <c r="D171" s="883">
        <v>6295.3491000000004</v>
      </c>
      <c r="F171" s="881" t="s">
        <v>7123</v>
      </c>
      <c r="G171" s="881" t="s">
        <v>7124</v>
      </c>
      <c r="H171" s="882">
        <v>1</v>
      </c>
      <c r="I171" s="883">
        <v>13279.264999999999</v>
      </c>
      <c r="M171" s="245"/>
      <c r="N171" s="141"/>
      <c r="U171" s="137"/>
    </row>
    <row r="172" spans="1:21" ht="8.4499999999999993" customHeight="1">
      <c r="A172" s="881" t="s">
        <v>12504</v>
      </c>
      <c r="B172" s="881" t="s">
        <v>12505</v>
      </c>
      <c r="C172" s="882">
        <v>1</v>
      </c>
      <c r="D172" s="883">
        <v>6257.0491000000002</v>
      </c>
      <c r="F172" s="881" t="s">
        <v>5359</v>
      </c>
      <c r="G172" s="881" t="s">
        <v>12058</v>
      </c>
      <c r="H172" s="882">
        <v>1</v>
      </c>
      <c r="I172" s="883">
        <v>2645.1956</v>
      </c>
      <c r="M172" s="245"/>
      <c r="N172" s="141"/>
      <c r="U172" s="137"/>
    </row>
    <row r="173" spans="1:21" ht="8.4499999999999993" customHeight="1">
      <c r="A173" s="881" t="s">
        <v>12506</v>
      </c>
      <c r="B173" s="881" t="s">
        <v>12507</v>
      </c>
      <c r="C173" s="882">
        <v>1</v>
      </c>
      <c r="D173" s="883">
        <v>8023.8433000000005</v>
      </c>
      <c r="F173" s="881" t="s">
        <v>5360</v>
      </c>
      <c r="G173" s="881" t="s">
        <v>8705</v>
      </c>
      <c r="H173" s="882">
        <v>1</v>
      </c>
      <c r="I173" s="883">
        <v>2163.1156000000001</v>
      </c>
      <c r="M173" s="245"/>
      <c r="N173" s="141"/>
      <c r="U173" s="137"/>
    </row>
    <row r="174" spans="1:21" ht="8.4499999999999993" customHeight="1">
      <c r="A174" s="881" t="s">
        <v>5331</v>
      </c>
      <c r="B174" s="881" t="s">
        <v>16956</v>
      </c>
      <c r="C174" s="882">
        <v>1</v>
      </c>
      <c r="D174" s="883">
        <v>32652.387900000002</v>
      </c>
      <c r="F174" s="881" t="s">
        <v>5361</v>
      </c>
      <c r="G174" s="881" t="s">
        <v>8706</v>
      </c>
      <c r="H174" s="882">
        <v>1</v>
      </c>
      <c r="I174" s="883">
        <v>2813.3824</v>
      </c>
      <c r="M174" s="245"/>
      <c r="N174" s="141"/>
      <c r="U174" s="137"/>
    </row>
    <row r="175" spans="1:21" ht="8.4499999999999993" customHeight="1">
      <c r="A175" s="881" t="s">
        <v>6573</v>
      </c>
      <c r="B175" s="881" t="s">
        <v>6574</v>
      </c>
      <c r="C175" s="882">
        <v>1</v>
      </c>
      <c r="D175" s="883">
        <v>202136.40719999999</v>
      </c>
      <c r="F175" s="881" t="s">
        <v>5362</v>
      </c>
      <c r="G175" s="881" t="s">
        <v>8707</v>
      </c>
      <c r="H175" s="882">
        <v>1</v>
      </c>
      <c r="I175" s="883">
        <v>6779.9269000000004</v>
      </c>
      <c r="M175" s="245"/>
      <c r="N175" s="141"/>
      <c r="U175" s="137"/>
    </row>
    <row r="176" spans="1:21" ht="8.4499999999999993" customHeight="1">
      <c r="A176" s="881" t="s">
        <v>14799</v>
      </c>
      <c r="B176" s="881" t="s">
        <v>14800</v>
      </c>
      <c r="C176" s="882">
        <v>1</v>
      </c>
      <c r="D176" s="883">
        <v>96361.886899999998</v>
      </c>
      <c r="F176" s="881" t="s">
        <v>5363</v>
      </c>
      <c r="G176" s="881" t="s">
        <v>8704</v>
      </c>
      <c r="H176" s="882">
        <v>1</v>
      </c>
      <c r="I176" s="883">
        <v>3239.6777000000002</v>
      </c>
      <c r="M176" s="245"/>
      <c r="N176" s="141"/>
      <c r="U176" s="137"/>
    </row>
    <row r="177" spans="1:21" ht="8.4499999999999993" customHeight="1">
      <c r="A177" s="881" t="s">
        <v>14797</v>
      </c>
      <c r="B177" s="881" t="s">
        <v>14798</v>
      </c>
      <c r="C177" s="882">
        <v>1</v>
      </c>
      <c r="D177" s="883">
        <v>103245.0572</v>
      </c>
      <c r="F177" s="881" t="s">
        <v>5364</v>
      </c>
      <c r="G177" s="881" t="s">
        <v>8702</v>
      </c>
      <c r="H177" s="882">
        <v>1</v>
      </c>
      <c r="I177" s="883">
        <v>2188.0938000000001</v>
      </c>
      <c r="M177" s="245"/>
      <c r="N177" s="141"/>
      <c r="U177" s="137"/>
    </row>
    <row r="178" spans="1:21" ht="8.4499999999999993" customHeight="1">
      <c r="A178" s="881" t="s">
        <v>12550</v>
      </c>
      <c r="B178" s="881" t="s">
        <v>12551</v>
      </c>
      <c r="C178" s="882">
        <v>1</v>
      </c>
      <c r="D178" s="883">
        <v>6266.2078000000001</v>
      </c>
      <c r="F178" s="881" t="s">
        <v>5365</v>
      </c>
      <c r="G178" s="881" t="s">
        <v>8703</v>
      </c>
      <c r="H178" s="882">
        <v>1</v>
      </c>
      <c r="I178" s="883">
        <v>2950.7628</v>
      </c>
      <c r="M178" s="245"/>
      <c r="N178" s="141"/>
      <c r="U178" s="137"/>
    </row>
    <row r="179" spans="1:21" ht="8.4499999999999993" customHeight="1">
      <c r="A179" s="881" t="s">
        <v>12552</v>
      </c>
      <c r="B179" s="881" t="s">
        <v>12553</v>
      </c>
      <c r="C179" s="882">
        <v>1</v>
      </c>
      <c r="D179" s="883">
        <v>7989.7064</v>
      </c>
      <c r="F179" s="881" t="s">
        <v>5366</v>
      </c>
      <c r="G179" s="881" t="s">
        <v>8708</v>
      </c>
      <c r="H179" s="882">
        <v>1</v>
      </c>
      <c r="I179" s="883">
        <v>1862</v>
      </c>
      <c r="M179" s="245"/>
      <c r="N179" s="141"/>
      <c r="U179" s="137"/>
    </row>
    <row r="180" spans="1:21" ht="8.4499999999999993" customHeight="1">
      <c r="A180" s="881" t="s">
        <v>12554</v>
      </c>
      <c r="B180" s="881" t="s">
        <v>12555</v>
      </c>
      <c r="C180" s="882">
        <v>1</v>
      </c>
      <c r="D180" s="883">
        <v>9151.1944999999996</v>
      </c>
      <c r="F180" s="881" t="s">
        <v>9297</v>
      </c>
      <c r="G180" s="881" t="s">
        <v>11860</v>
      </c>
      <c r="H180" s="882">
        <v>1</v>
      </c>
      <c r="I180" s="883">
        <v>17652.122200000002</v>
      </c>
      <c r="M180" s="245"/>
      <c r="N180" s="141"/>
      <c r="U180" s="137"/>
    </row>
    <row r="181" spans="1:21" ht="8.4499999999999993" customHeight="1">
      <c r="A181" s="881" t="s">
        <v>12556</v>
      </c>
      <c r="B181" s="881" t="s">
        <v>12557</v>
      </c>
      <c r="C181" s="882">
        <v>1</v>
      </c>
      <c r="D181" s="883">
        <v>9416.7965000000004</v>
      </c>
      <c r="F181" s="881" t="s">
        <v>9286</v>
      </c>
      <c r="G181" s="881" t="s">
        <v>9287</v>
      </c>
      <c r="H181" s="882">
        <v>1</v>
      </c>
      <c r="I181" s="883">
        <v>8973.0164000000004</v>
      </c>
      <c r="M181" s="245"/>
      <c r="N181" s="141"/>
      <c r="U181" s="137"/>
    </row>
    <row r="182" spans="1:21" ht="8.4499999999999993" customHeight="1">
      <c r="A182" s="881" t="s">
        <v>12548</v>
      </c>
      <c r="B182" s="881" t="s">
        <v>12549</v>
      </c>
      <c r="C182" s="882">
        <v>1</v>
      </c>
      <c r="D182" s="883">
        <v>12010.3704</v>
      </c>
      <c r="F182" s="881" t="s">
        <v>9288</v>
      </c>
      <c r="G182" s="881" t="s">
        <v>9289</v>
      </c>
      <c r="H182" s="882">
        <v>1</v>
      </c>
      <c r="I182" s="883">
        <v>12833.8197</v>
      </c>
      <c r="M182" s="245"/>
      <c r="N182" s="141"/>
      <c r="U182" s="137"/>
    </row>
    <row r="183" spans="1:21" ht="8.4499999999999993" customHeight="1">
      <c r="A183" s="881" t="s">
        <v>12572</v>
      </c>
      <c r="B183" s="881" t="s">
        <v>12573</v>
      </c>
      <c r="C183" s="882">
        <v>1</v>
      </c>
      <c r="D183" s="883">
        <v>20619.537100000001</v>
      </c>
      <c r="F183" s="881" t="s">
        <v>9290</v>
      </c>
      <c r="G183" s="881" t="s">
        <v>9291</v>
      </c>
      <c r="H183" s="882">
        <v>1</v>
      </c>
      <c r="I183" s="883">
        <v>10021.269899999999</v>
      </c>
      <c r="M183" s="245"/>
      <c r="N183" s="141"/>
      <c r="U183" s="137"/>
    </row>
    <row r="184" spans="1:21" ht="8.4499999999999993" customHeight="1">
      <c r="A184" s="881" t="s">
        <v>12564</v>
      </c>
      <c r="B184" s="881" t="s">
        <v>12565</v>
      </c>
      <c r="C184" s="882">
        <v>1</v>
      </c>
      <c r="D184" s="883">
        <v>18657.080099999999</v>
      </c>
      <c r="F184" s="881" t="s">
        <v>9293</v>
      </c>
      <c r="G184" s="881" t="s">
        <v>11856</v>
      </c>
      <c r="H184" s="882">
        <v>1</v>
      </c>
      <c r="I184" s="883">
        <v>11732.2793</v>
      </c>
      <c r="M184" s="245"/>
      <c r="N184" s="141"/>
      <c r="U184" s="137"/>
    </row>
    <row r="185" spans="1:21" ht="8.4499999999999993" customHeight="1">
      <c r="A185" s="881" t="s">
        <v>12562</v>
      </c>
      <c r="B185" s="881" t="s">
        <v>12563</v>
      </c>
      <c r="C185" s="882">
        <v>1</v>
      </c>
      <c r="D185" s="883">
        <v>16499.792700000002</v>
      </c>
      <c r="F185" s="881" t="s">
        <v>9292</v>
      </c>
      <c r="G185" s="881" t="s">
        <v>11855</v>
      </c>
      <c r="H185" s="882">
        <v>1</v>
      </c>
      <c r="I185" s="883">
        <v>14096.053400000001</v>
      </c>
      <c r="M185" s="245"/>
      <c r="N185" s="141"/>
      <c r="U185" s="137"/>
    </row>
    <row r="186" spans="1:21" ht="8.4499999999999993" customHeight="1">
      <c r="A186" s="881" t="s">
        <v>12570</v>
      </c>
      <c r="B186" s="881" t="s">
        <v>12571</v>
      </c>
      <c r="C186" s="882">
        <v>1</v>
      </c>
      <c r="D186" s="883">
        <v>10574.1216</v>
      </c>
      <c r="F186" s="881" t="s">
        <v>12323</v>
      </c>
      <c r="G186" s="881" t="s">
        <v>12324</v>
      </c>
      <c r="H186" s="882">
        <v>1</v>
      </c>
      <c r="I186" s="883">
        <v>17129.2444</v>
      </c>
      <c r="M186" s="245"/>
      <c r="N186" s="141"/>
      <c r="U186" s="137"/>
    </row>
    <row r="187" spans="1:21" ht="8.4499999999999993" customHeight="1">
      <c r="A187" s="881" t="s">
        <v>12568</v>
      </c>
      <c r="B187" s="881" t="s">
        <v>12569</v>
      </c>
      <c r="C187" s="882">
        <v>1</v>
      </c>
      <c r="D187" s="883">
        <v>9085.4184999999998</v>
      </c>
      <c r="F187" s="881" t="s">
        <v>12321</v>
      </c>
      <c r="G187" s="881" t="s">
        <v>12322</v>
      </c>
      <c r="H187" s="882">
        <v>1</v>
      </c>
      <c r="I187" s="883">
        <v>20600.3871</v>
      </c>
      <c r="M187" s="245"/>
      <c r="N187" s="141"/>
      <c r="U187" s="137"/>
    </row>
    <row r="188" spans="1:21" ht="8.4499999999999993" customHeight="1">
      <c r="A188" s="881" t="s">
        <v>9295</v>
      </c>
      <c r="B188" s="881" t="s">
        <v>11858</v>
      </c>
      <c r="C188" s="882">
        <v>1</v>
      </c>
      <c r="D188" s="883">
        <v>9148.6967000000004</v>
      </c>
      <c r="F188" s="881" t="s">
        <v>5382</v>
      </c>
      <c r="G188" s="881" t="s">
        <v>5924</v>
      </c>
      <c r="H188" s="882">
        <v>1</v>
      </c>
      <c r="I188" s="883">
        <v>1334.6705999999999</v>
      </c>
    </row>
    <row r="189" spans="1:21" ht="8.4499999999999993" customHeight="1">
      <c r="A189" s="881" t="s">
        <v>9294</v>
      </c>
      <c r="B189" s="881" t="s">
        <v>11857</v>
      </c>
      <c r="C189" s="882">
        <v>1</v>
      </c>
      <c r="D189" s="883">
        <v>13186.0129</v>
      </c>
      <c r="F189" s="881" t="s">
        <v>5383</v>
      </c>
      <c r="G189" s="881" t="s">
        <v>5925</v>
      </c>
      <c r="H189" s="882">
        <v>1</v>
      </c>
      <c r="I189" s="883">
        <v>1537.827</v>
      </c>
    </row>
    <row r="190" spans="1:21" ht="8.4499999999999993" customHeight="1">
      <c r="A190" s="881" t="s">
        <v>9296</v>
      </c>
      <c r="B190" s="881" t="s">
        <v>11859</v>
      </c>
      <c r="C190" s="882">
        <v>1</v>
      </c>
      <c r="D190" s="883">
        <v>17350.718099999998</v>
      </c>
      <c r="F190" s="881" t="s">
        <v>5384</v>
      </c>
      <c r="G190" s="881" t="s">
        <v>5926</v>
      </c>
      <c r="H190" s="882">
        <v>1</v>
      </c>
      <c r="I190" s="883">
        <v>1017.447</v>
      </c>
    </row>
    <row r="191" spans="1:21" ht="8.4499999999999993" customHeight="1">
      <c r="A191" s="881" t="s">
        <v>5367</v>
      </c>
      <c r="B191" s="881" t="s">
        <v>5891</v>
      </c>
      <c r="C191" s="882">
        <v>1</v>
      </c>
      <c r="D191" s="883">
        <v>7370.2460000000001</v>
      </c>
      <c r="F191" s="881" t="s">
        <v>5385</v>
      </c>
      <c r="G191" s="881" t="s">
        <v>5927</v>
      </c>
      <c r="H191" s="882">
        <v>1</v>
      </c>
      <c r="I191" s="883">
        <v>1098.21</v>
      </c>
    </row>
    <row r="192" spans="1:21" ht="8.4499999999999993" customHeight="1">
      <c r="A192" s="881" t="s">
        <v>5368</v>
      </c>
      <c r="B192" s="881" t="s">
        <v>5892</v>
      </c>
      <c r="C192" s="882">
        <v>1</v>
      </c>
      <c r="D192" s="883">
        <v>9590.8116000000009</v>
      </c>
      <c r="F192" s="881" t="s">
        <v>7013</v>
      </c>
      <c r="G192" s="881" t="s">
        <v>7014</v>
      </c>
      <c r="H192" s="882">
        <v>1</v>
      </c>
      <c r="I192" s="883">
        <v>639.44290000000001</v>
      </c>
    </row>
    <row r="193" spans="1:9" ht="8.4499999999999993" customHeight="1">
      <c r="A193" s="881" t="s">
        <v>5369</v>
      </c>
      <c r="B193" s="881" t="s">
        <v>5893</v>
      </c>
      <c r="C193" s="882">
        <v>1</v>
      </c>
      <c r="D193" s="883">
        <v>12826.3262</v>
      </c>
      <c r="F193" s="881" t="s">
        <v>5386</v>
      </c>
      <c r="G193" s="881" t="s">
        <v>5928</v>
      </c>
      <c r="H193" s="882">
        <v>1</v>
      </c>
      <c r="I193" s="883">
        <v>722.70370000000003</v>
      </c>
    </row>
    <row r="194" spans="1:9" ht="8.4499999999999993" customHeight="1">
      <c r="A194" s="881" t="s">
        <v>5370</v>
      </c>
      <c r="B194" s="881" t="s">
        <v>5894</v>
      </c>
      <c r="C194" s="882">
        <v>1</v>
      </c>
      <c r="D194" s="883">
        <v>13880.407999999999</v>
      </c>
      <c r="F194" s="881" t="s">
        <v>5387</v>
      </c>
      <c r="G194" s="881" t="s">
        <v>5929</v>
      </c>
      <c r="H194" s="882">
        <v>1</v>
      </c>
      <c r="I194" s="883">
        <v>784.31669999999997</v>
      </c>
    </row>
    <row r="195" spans="1:9" ht="8.4499999999999993" customHeight="1">
      <c r="A195" s="881" t="s">
        <v>5371</v>
      </c>
      <c r="B195" s="881" t="s">
        <v>5895</v>
      </c>
      <c r="C195" s="882">
        <v>1</v>
      </c>
      <c r="D195" s="883">
        <v>16322.447200000001</v>
      </c>
      <c r="F195" s="881" t="s">
        <v>5388</v>
      </c>
      <c r="G195" s="881" t="s">
        <v>5930</v>
      </c>
      <c r="H195" s="882">
        <v>1</v>
      </c>
      <c r="I195" s="883">
        <v>1725.1638</v>
      </c>
    </row>
    <row r="196" spans="1:9" ht="8.4499999999999993" customHeight="1">
      <c r="A196" s="881" t="s">
        <v>5372</v>
      </c>
      <c r="B196" s="881" t="s">
        <v>5896</v>
      </c>
      <c r="C196" s="882">
        <v>1</v>
      </c>
      <c r="D196" s="883">
        <v>17607.993999999999</v>
      </c>
      <c r="F196" s="881" t="s">
        <v>5389</v>
      </c>
      <c r="G196" s="881" t="s">
        <v>12066</v>
      </c>
      <c r="H196" s="882">
        <v>1</v>
      </c>
      <c r="I196" s="883">
        <v>818.45370000000003</v>
      </c>
    </row>
    <row r="197" spans="1:9" ht="8.4499999999999993" customHeight="1">
      <c r="A197" s="881" t="s">
        <v>5373</v>
      </c>
      <c r="B197" s="881" t="s">
        <v>6228</v>
      </c>
      <c r="C197" s="882">
        <v>1</v>
      </c>
      <c r="D197" s="883">
        <v>8945.5403999999999</v>
      </c>
      <c r="F197" s="881" t="s">
        <v>5390</v>
      </c>
      <c r="G197" s="881" t="s">
        <v>12067</v>
      </c>
      <c r="H197" s="882">
        <v>1</v>
      </c>
      <c r="I197" s="883">
        <v>995.79920000000004</v>
      </c>
    </row>
    <row r="198" spans="1:9" ht="8.4499999999999993" customHeight="1">
      <c r="A198" s="881" t="s">
        <v>5374</v>
      </c>
      <c r="B198" s="881" t="s">
        <v>6229</v>
      </c>
      <c r="C198" s="882">
        <v>1</v>
      </c>
      <c r="D198" s="883">
        <v>9441.7746999999999</v>
      </c>
      <c r="F198" s="881" t="s">
        <v>5391</v>
      </c>
      <c r="G198" s="881" t="s">
        <v>12068</v>
      </c>
      <c r="H198" s="882">
        <v>1</v>
      </c>
      <c r="I198" s="883">
        <v>1064.9056</v>
      </c>
    </row>
    <row r="199" spans="1:9" ht="8.4499999999999993" customHeight="1">
      <c r="A199" s="881" t="s">
        <v>5375</v>
      </c>
      <c r="B199" s="881" t="s">
        <v>6230</v>
      </c>
      <c r="C199" s="882">
        <v>1</v>
      </c>
      <c r="D199" s="883">
        <v>9911.3655999999992</v>
      </c>
      <c r="F199" s="881" t="s">
        <v>5392</v>
      </c>
      <c r="G199" s="881" t="s">
        <v>5931</v>
      </c>
      <c r="H199" s="882">
        <v>1</v>
      </c>
      <c r="I199" s="883">
        <v>3865.7988999999998</v>
      </c>
    </row>
    <row r="200" spans="1:9" ht="8.4499999999999993" customHeight="1">
      <c r="A200" s="881" t="s">
        <v>5376</v>
      </c>
      <c r="B200" s="881" t="s">
        <v>6231</v>
      </c>
      <c r="C200" s="882">
        <v>1</v>
      </c>
      <c r="D200" s="883">
        <v>10400.9391</v>
      </c>
      <c r="F200" s="881" t="s">
        <v>5393</v>
      </c>
      <c r="G200" s="881" t="s">
        <v>12337</v>
      </c>
      <c r="H200" s="882">
        <v>1</v>
      </c>
      <c r="I200" s="883">
        <v>1417.9313999999999</v>
      </c>
    </row>
    <row r="201" spans="1:9" ht="8.4499999999999993" customHeight="1">
      <c r="A201" s="881" t="s">
        <v>12327</v>
      </c>
      <c r="B201" s="881" t="s">
        <v>12328</v>
      </c>
      <c r="C201" s="882">
        <v>1</v>
      </c>
      <c r="D201" s="883">
        <v>5609.2800999999999</v>
      </c>
      <c r="F201" s="881" t="s">
        <v>5394</v>
      </c>
      <c r="G201" s="881" t="s">
        <v>5932</v>
      </c>
      <c r="H201" s="882">
        <v>1</v>
      </c>
      <c r="I201" s="883">
        <v>5839.9125000000004</v>
      </c>
    </row>
    <row r="202" spans="1:9" ht="8.4499999999999993" customHeight="1">
      <c r="A202" s="881" t="s">
        <v>12329</v>
      </c>
      <c r="B202" s="881" t="s">
        <v>12330</v>
      </c>
      <c r="C202" s="882">
        <v>1</v>
      </c>
      <c r="D202" s="883">
        <v>5949.8167999999996</v>
      </c>
      <c r="F202" s="881" t="s">
        <v>5395</v>
      </c>
      <c r="G202" s="881" t="s">
        <v>5937</v>
      </c>
      <c r="H202" s="882">
        <v>1</v>
      </c>
      <c r="I202" s="883">
        <v>6073.0428000000002</v>
      </c>
    </row>
    <row r="203" spans="1:9" ht="8.4499999999999993" customHeight="1">
      <c r="A203" s="881" t="s">
        <v>12325</v>
      </c>
      <c r="B203" s="881" t="s">
        <v>12326</v>
      </c>
      <c r="C203" s="882">
        <v>1</v>
      </c>
      <c r="D203" s="883">
        <v>6272.8687</v>
      </c>
      <c r="F203" s="881" t="s">
        <v>7045</v>
      </c>
      <c r="G203" s="881" t="s">
        <v>7046</v>
      </c>
      <c r="H203" s="882">
        <v>1</v>
      </c>
      <c r="I203" s="883">
        <v>6214.5861000000004</v>
      </c>
    </row>
    <row r="204" spans="1:9" ht="8.4499999999999993" customHeight="1">
      <c r="A204" s="881" t="s">
        <v>12331</v>
      </c>
      <c r="B204" s="881" t="s">
        <v>12332</v>
      </c>
      <c r="C204" s="882">
        <v>1</v>
      </c>
      <c r="D204" s="883">
        <v>6610.0748999999996</v>
      </c>
      <c r="F204" s="881" t="s">
        <v>5396</v>
      </c>
      <c r="G204" s="881" t="s">
        <v>5933</v>
      </c>
      <c r="H204" s="882">
        <v>1</v>
      </c>
      <c r="I204" s="883">
        <v>4387.0115999999998</v>
      </c>
    </row>
    <row r="205" spans="1:9" ht="8.4499999999999993" customHeight="1">
      <c r="A205" s="881" t="s">
        <v>9184</v>
      </c>
      <c r="B205" s="881" t="s">
        <v>9185</v>
      </c>
      <c r="C205" s="882">
        <v>1</v>
      </c>
      <c r="D205" s="883">
        <v>16936.079300000001</v>
      </c>
      <c r="F205" s="881" t="s">
        <v>5397</v>
      </c>
      <c r="G205" s="881" t="s">
        <v>5934</v>
      </c>
      <c r="H205" s="882">
        <v>1</v>
      </c>
      <c r="I205" s="883">
        <v>4614.3135000000002</v>
      </c>
    </row>
    <row r="206" spans="1:9" ht="8.4499999999999993" customHeight="1">
      <c r="A206" s="881" t="s">
        <v>9186</v>
      </c>
      <c r="B206" s="881" t="s">
        <v>9187</v>
      </c>
      <c r="C206" s="882">
        <v>1</v>
      </c>
      <c r="D206" s="883">
        <v>22965.826499999999</v>
      </c>
      <c r="F206" s="881" t="s">
        <v>5398</v>
      </c>
      <c r="G206" s="881" t="s">
        <v>5938</v>
      </c>
      <c r="H206" s="882">
        <v>1</v>
      </c>
      <c r="I206" s="883">
        <v>1556.1443999999999</v>
      </c>
    </row>
    <row r="207" spans="1:9" ht="8.4499999999999993" customHeight="1">
      <c r="A207" s="881" t="s">
        <v>9188</v>
      </c>
      <c r="B207" s="881" t="s">
        <v>9189</v>
      </c>
      <c r="C207" s="882">
        <v>1</v>
      </c>
      <c r="D207" s="883">
        <v>33763.087</v>
      </c>
      <c r="F207" s="881" t="s">
        <v>5399</v>
      </c>
      <c r="G207" s="881" t="s">
        <v>5935</v>
      </c>
      <c r="H207" s="882">
        <v>1</v>
      </c>
      <c r="I207" s="883">
        <v>3841.6532999999999</v>
      </c>
    </row>
    <row r="208" spans="1:9" ht="8.4499999999999993" customHeight="1">
      <c r="A208" s="881" t="s">
        <v>8931</v>
      </c>
      <c r="B208" s="881" t="s">
        <v>8932</v>
      </c>
      <c r="C208" s="882">
        <v>1</v>
      </c>
      <c r="D208" s="883">
        <v>741.8537</v>
      </c>
      <c r="F208" s="881" t="s">
        <v>5400</v>
      </c>
      <c r="G208" s="881" t="s">
        <v>5936</v>
      </c>
      <c r="H208" s="882">
        <v>1</v>
      </c>
      <c r="I208" s="883">
        <v>3972.3728000000001</v>
      </c>
    </row>
    <row r="209" spans="1:9" ht="8.4499999999999993" customHeight="1">
      <c r="A209" s="881" t="s">
        <v>8927</v>
      </c>
      <c r="B209" s="881" t="s">
        <v>8928</v>
      </c>
      <c r="C209" s="882">
        <v>1</v>
      </c>
      <c r="D209" s="883">
        <v>1047.4209000000001</v>
      </c>
      <c r="F209" s="881" t="s">
        <v>5401</v>
      </c>
      <c r="G209" s="881" t="s">
        <v>6296</v>
      </c>
      <c r="H209" s="882">
        <v>1</v>
      </c>
      <c r="I209" s="883">
        <v>1903.3418999999999</v>
      </c>
    </row>
    <row r="210" spans="1:9" ht="8.4499999999999993" customHeight="1">
      <c r="A210" s="881" t="s">
        <v>8929</v>
      </c>
      <c r="B210" s="881" t="s">
        <v>8930</v>
      </c>
      <c r="C210" s="882">
        <v>1</v>
      </c>
      <c r="D210" s="883">
        <v>1149.8316</v>
      </c>
      <c r="F210" s="881" t="s">
        <v>5402</v>
      </c>
      <c r="G210" s="881" t="s">
        <v>5916</v>
      </c>
      <c r="H210" s="882">
        <v>1</v>
      </c>
      <c r="I210" s="883">
        <v>1700.1855</v>
      </c>
    </row>
    <row r="211" spans="1:9" ht="8.4499999999999993" customHeight="1">
      <c r="A211" s="881" t="s">
        <v>8935</v>
      </c>
      <c r="B211" s="881" t="s">
        <v>8936</v>
      </c>
      <c r="C211" s="882">
        <v>1</v>
      </c>
      <c r="D211" s="883">
        <v>765.16679999999997</v>
      </c>
      <c r="F211" s="881" t="s">
        <v>5403</v>
      </c>
      <c r="G211" s="881" t="s">
        <v>5918</v>
      </c>
      <c r="H211" s="882">
        <v>1</v>
      </c>
      <c r="I211" s="883">
        <v>1677.7050999999999</v>
      </c>
    </row>
    <row r="212" spans="1:9" ht="8.4499999999999993" customHeight="1">
      <c r="A212" s="881" t="s">
        <v>8933</v>
      </c>
      <c r="B212" s="881" t="s">
        <v>8934</v>
      </c>
      <c r="C212" s="882">
        <v>1</v>
      </c>
      <c r="D212" s="883">
        <v>1233.9250999999999</v>
      </c>
      <c r="F212" s="881" t="s">
        <v>5404</v>
      </c>
      <c r="G212" s="881" t="s">
        <v>5917</v>
      </c>
      <c r="H212" s="882">
        <v>1</v>
      </c>
      <c r="I212" s="883">
        <v>2434.5457999999999</v>
      </c>
    </row>
    <row r="213" spans="1:9" ht="8.4499999999999993" customHeight="1">
      <c r="A213" s="881" t="s">
        <v>8925</v>
      </c>
      <c r="B213" s="881" t="s">
        <v>8926</v>
      </c>
      <c r="C213" s="882">
        <v>1</v>
      </c>
      <c r="D213" s="883">
        <v>1320.5163</v>
      </c>
      <c r="F213" s="881" t="s">
        <v>5405</v>
      </c>
      <c r="G213" s="881" t="s">
        <v>5915</v>
      </c>
      <c r="H213" s="882">
        <v>1</v>
      </c>
      <c r="I213" s="883">
        <v>3363.7363</v>
      </c>
    </row>
    <row r="214" spans="1:9" ht="8.4499999999999993" customHeight="1">
      <c r="A214" s="881" t="s">
        <v>8941</v>
      </c>
      <c r="B214" s="881" t="s">
        <v>8942</v>
      </c>
      <c r="C214" s="882">
        <v>1</v>
      </c>
      <c r="D214" s="883">
        <v>698.55809999999997</v>
      </c>
      <c r="F214" s="881" t="s">
        <v>5406</v>
      </c>
      <c r="G214" s="881" t="s">
        <v>5909</v>
      </c>
      <c r="H214" s="882">
        <v>1</v>
      </c>
      <c r="I214" s="883">
        <v>2802.5585000000001</v>
      </c>
    </row>
    <row r="215" spans="1:9" ht="8.4499999999999993" customHeight="1">
      <c r="A215" s="881" t="s">
        <v>12608</v>
      </c>
      <c r="B215" s="881" t="s">
        <v>12609</v>
      </c>
      <c r="C215" s="882">
        <v>1</v>
      </c>
      <c r="D215" s="883">
        <v>784.31669999999997</v>
      </c>
      <c r="F215" s="881" t="s">
        <v>5407</v>
      </c>
      <c r="G215" s="881" t="s">
        <v>5913</v>
      </c>
      <c r="H215" s="882">
        <v>1</v>
      </c>
      <c r="I215" s="883">
        <v>3479.4688000000001</v>
      </c>
    </row>
    <row r="216" spans="1:9" ht="8.4499999999999993" customHeight="1">
      <c r="A216" s="881" t="s">
        <v>8945</v>
      </c>
      <c r="B216" s="881" t="s">
        <v>8946</v>
      </c>
      <c r="C216" s="882">
        <v>1</v>
      </c>
      <c r="D216" s="883">
        <v>1295.538</v>
      </c>
      <c r="F216" s="881" t="s">
        <v>5408</v>
      </c>
      <c r="G216" s="881" t="s">
        <v>5910</v>
      </c>
      <c r="H216" s="882">
        <v>1</v>
      </c>
      <c r="I216" s="883">
        <v>3565.2275</v>
      </c>
    </row>
    <row r="217" spans="1:9" ht="8.4499999999999993" customHeight="1">
      <c r="A217" s="881" t="s">
        <v>8937</v>
      </c>
      <c r="B217" s="881" t="s">
        <v>8938</v>
      </c>
      <c r="C217" s="882">
        <v>1</v>
      </c>
      <c r="D217" s="883">
        <v>1738.4855</v>
      </c>
      <c r="F217" s="881" t="s">
        <v>5409</v>
      </c>
      <c r="G217" s="881" t="s">
        <v>5908</v>
      </c>
      <c r="H217" s="882">
        <v>1</v>
      </c>
      <c r="I217" s="883">
        <v>4455.2853999999998</v>
      </c>
    </row>
    <row r="218" spans="1:9" ht="8.4499999999999993" customHeight="1">
      <c r="A218" s="881" t="s">
        <v>8939</v>
      </c>
      <c r="B218" s="881" t="s">
        <v>8940</v>
      </c>
      <c r="C218" s="882">
        <v>1</v>
      </c>
      <c r="D218" s="883">
        <v>1047.4209000000001</v>
      </c>
      <c r="F218" s="881" t="s">
        <v>5410</v>
      </c>
      <c r="G218" s="881" t="s">
        <v>5912</v>
      </c>
      <c r="H218" s="882">
        <v>1</v>
      </c>
      <c r="I218" s="883">
        <v>6485.1836999999996</v>
      </c>
    </row>
    <row r="219" spans="1:9" ht="8.4499999999999993" customHeight="1">
      <c r="A219" s="881" t="s">
        <v>8943</v>
      </c>
      <c r="B219" s="881" t="s">
        <v>8944</v>
      </c>
      <c r="C219" s="882">
        <v>1</v>
      </c>
      <c r="D219" s="883">
        <v>1163.9860000000001</v>
      </c>
      <c r="F219" s="881" t="s">
        <v>5411</v>
      </c>
      <c r="G219" s="881" t="s">
        <v>5911</v>
      </c>
      <c r="H219" s="882">
        <v>1</v>
      </c>
      <c r="I219" s="883">
        <v>8884.76</v>
      </c>
    </row>
    <row r="220" spans="1:9" ht="8.4499999999999993" customHeight="1">
      <c r="A220" s="881" t="s">
        <v>12612</v>
      </c>
      <c r="B220" s="881" t="s">
        <v>12613</v>
      </c>
      <c r="C220" s="882">
        <v>1</v>
      </c>
      <c r="D220" s="883">
        <v>610.30169999999998</v>
      </c>
      <c r="F220" s="881" t="s">
        <v>5412</v>
      </c>
      <c r="G220" s="881" t="s">
        <v>5907</v>
      </c>
      <c r="H220" s="882">
        <v>1</v>
      </c>
      <c r="I220" s="883">
        <v>13995.3079</v>
      </c>
    </row>
    <row r="221" spans="1:9" ht="8.4499999999999993" customHeight="1">
      <c r="A221" s="881" t="s">
        <v>12614</v>
      </c>
      <c r="B221" s="881" t="s">
        <v>12615</v>
      </c>
      <c r="C221" s="882">
        <v>1</v>
      </c>
      <c r="D221" s="883">
        <v>812.62540000000001</v>
      </c>
      <c r="F221" s="881" t="s">
        <v>5413</v>
      </c>
      <c r="G221" s="881" t="s">
        <v>5914</v>
      </c>
      <c r="H221" s="882">
        <v>1</v>
      </c>
      <c r="I221" s="883">
        <v>25713.4329</v>
      </c>
    </row>
    <row r="222" spans="1:9" ht="8.4499999999999993" customHeight="1">
      <c r="A222" s="881" t="s">
        <v>12610</v>
      </c>
      <c r="B222" s="881" t="s">
        <v>12611</v>
      </c>
      <c r="C222" s="882">
        <v>1</v>
      </c>
      <c r="D222" s="883">
        <v>1367.9748999999999</v>
      </c>
      <c r="F222" s="881" t="s">
        <v>5414</v>
      </c>
      <c r="G222" s="881" t="s">
        <v>5919</v>
      </c>
      <c r="H222" s="882">
        <v>1</v>
      </c>
      <c r="I222" s="883">
        <v>30289.446400000001</v>
      </c>
    </row>
    <row r="223" spans="1:9" ht="8.4499999999999993" customHeight="1">
      <c r="A223" s="881" t="s">
        <v>12616</v>
      </c>
      <c r="B223" s="881" t="s">
        <v>12617</v>
      </c>
      <c r="C223" s="882">
        <v>1</v>
      </c>
      <c r="D223" s="883">
        <v>1019.1122</v>
      </c>
      <c r="F223" s="881" t="s">
        <v>5415</v>
      </c>
      <c r="G223" s="881" t="s">
        <v>5944</v>
      </c>
      <c r="H223" s="882">
        <v>1</v>
      </c>
      <c r="I223" s="883">
        <v>1670.2116000000001</v>
      </c>
    </row>
    <row r="224" spans="1:9" ht="8.4499999999999993" customHeight="1">
      <c r="A224" s="881" t="s">
        <v>12618</v>
      </c>
      <c r="B224" s="881" t="s">
        <v>12619</v>
      </c>
      <c r="C224" s="882">
        <v>1</v>
      </c>
      <c r="D224" s="883">
        <v>1019.1122</v>
      </c>
      <c r="F224" s="881" t="s">
        <v>5416</v>
      </c>
      <c r="G224" s="881" t="s">
        <v>5943</v>
      </c>
      <c r="H224" s="882">
        <v>1</v>
      </c>
      <c r="I224" s="883">
        <v>1721.8333</v>
      </c>
    </row>
    <row r="225" spans="1:9" ht="8.4499999999999993" customHeight="1">
      <c r="A225" s="881" t="s">
        <v>12620</v>
      </c>
      <c r="B225" s="881" t="s">
        <v>12621</v>
      </c>
      <c r="C225" s="882">
        <v>1</v>
      </c>
      <c r="D225" s="883">
        <v>1251.4097999999999</v>
      </c>
      <c r="F225" s="881" t="s">
        <v>5417</v>
      </c>
      <c r="G225" s="881" t="s">
        <v>5942</v>
      </c>
      <c r="H225" s="882">
        <v>1</v>
      </c>
      <c r="I225" s="883">
        <v>1938.3114</v>
      </c>
    </row>
    <row r="226" spans="1:9" ht="8.4499999999999993" customHeight="1">
      <c r="A226" s="881" t="s">
        <v>12622</v>
      </c>
      <c r="B226" s="881" t="s">
        <v>12623</v>
      </c>
      <c r="C226" s="882">
        <v>1</v>
      </c>
      <c r="D226" s="883">
        <v>1251.4097999999999</v>
      </c>
      <c r="F226" s="881" t="s">
        <v>5418</v>
      </c>
      <c r="G226" s="881" t="s">
        <v>5941</v>
      </c>
      <c r="H226" s="882">
        <v>1</v>
      </c>
      <c r="I226" s="883">
        <v>2021.5722000000001</v>
      </c>
    </row>
    <row r="227" spans="1:9" ht="8.4499999999999993" customHeight="1">
      <c r="A227" s="881" t="s">
        <v>12648</v>
      </c>
      <c r="B227" s="881" t="s">
        <v>12649</v>
      </c>
      <c r="C227" s="882">
        <v>1</v>
      </c>
      <c r="D227" s="883">
        <v>2671.0065</v>
      </c>
      <c r="F227" s="881" t="s">
        <v>5419</v>
      </c>
      <c r="G227" s="881" t="s">
        <v>5940</v>
      </c>
      <c r="H227" s="882">
        <v>1</v>
      </c>
      <c r="I227" s="883">
        <v>2233.8872999999999</v>
      </c>
    </row>
    <row r="228" spans="1:9" ht="8.4499999999999993" customHeight="1">
      <c r="A228" s="881" t="s">
        <v>12652</v>
      </c>
      <c r="B228" s="881" t="s">
        <v>12653</v>
      </c>
      <c r="C228" s="882">
        <v>1</v>
      </c>
      <c r="D228" s="883">
        <v>2602.7325999999998</v>
      </c>
      <c r="F228" s="881" t="s">
        <v>5420</v>
      </c>
      <c r="G228" s="881" t="s">
        <v>5939</v>
      </c>
      <c r="H228" s="882">
        <v>1</v>
      </c>
      <c r="I228" s="883">
        <v>1487.0379</v>
      </c>
    </row>
    <row r="229" spans="1:9" ht="8.4499999999999993" customHeight="1">
      <c r="A229" s="881" t="s">
        <v>12716</v>
      </c>
      <c r="B229" s="881" t="s">
        <v>12717</v>
      </c>
      <c r="C229" s="882">
        <v>1</v>
      </c>
      <c r="D229" s="883">
        <v>2532.7935000000002</v>
      </c>
      <c r="F229" s="881" t="s">
        <v>12814</v>
      </c>
      <c r="G229" s="881" t="s">
        <v>12815</v>
      </c>
      <c r="H229" s="882">
        <v>1</v>
      </c>
      <c r="I229" s="883">
        <v>4340.3855000000003</v>
      </c>
    </row>
    <row r="230" spans="1:9" ht="8.4499999999999993" customHeight="1">
      <c r="A230" s="881" t="s">
        <v>12718</v>
      </c>
      <c r="B230" s="881" t="s">
        <v>12719</v>
      </c>
      <c r="C230" s="882">
        <v>1</v>
      </c>
      <c r="D230" s="883">
        <v>2780.0781000000002</v>
      </c>
      <c r="F230" s="881" t="s">
        <v>12812</v>
      </c>
      <c r="G230" s="881" t="s">
        <v>12813</v>
      </c>
      <c r="H230" s="882">
        <v>1</v>
      </c>
      <c r="I230" s="883">
        <v>4414.4876000000004</v>
      </c>
    </row>
    <row r="231" spans="1:9" ht="8.4499999999999993" customHeight="1">
      <c r="A231" s="881" t="s">
        <v>12720</v>
      </c>
      <c r="B231" s="881" t="s">
        <v>12721</v>
      </c>
      <c r="C231" s="882">
        <v>1</v>
      </c>
      <c r="D231" s="883">
        <v>2994.8910000000001</v>
      </c>
      <c r="F231" s="881" t="s">
        <v>12810</v>
      </c>
      <c r="G231" s="881" t="s">
        <v>12811</v>
      </c>
      <c r="H231" s="882">
        <v>1</v>
      </c>
      <c r="I231" s="883">
        <v>4791.6589999999997</v>
      </c>
    </row>
    <row r="232" spans="1:9" ht="8.4499999999999993" customHeight="1">
      <c r="A232" s="881" t="s">
        <v>12714</v>
      </c>
      <c r="B232" s="881" t="s">
        <v>12715</v>
      </c>
      <c r="C232" s="882">
        <v>1</v>
      </c>
      <c r="D232" s="883">
        <v>2507.8153000000002</v>
      </c>
      <c r="F232" s="881" t="s">
        <v>12808</v>
      </c>
      <c r="G232" s="881" t="s">
        <v>12809</v>
      </c>
      <c r="H232" s="882">
        <v>1</v>
      </c>
      <c r="I232" s="883">
        <v>5078.9088000000002</v>
      </c>
    </row>
    <row r="233" spans="1:9" ht="8.4499999999999993" customHeight="1">
      <c r="A233" s="881" t="s">
        <v>12724</v>
      </c>
      <c r="B233" s="881" t="s">
        <v>12725</v>
      </c>
      <c r="C233" s="882">
        <v>1</v>
      </c>
      <c r="D233" s="883">
        <v>3347.9168</v>
      </c>
      <c r="F233" s="881" t="s">
        <v>12804</v>
      </c>
      <c r="G233" s="881" t="s">
        <v>12805</v>
      </c>
      <c r="H233" s="882">
        <v>1</v>
      </c>
      <c r="I233" s="883">
        <v>5690.8756999999996</v>
      </c>
    </row>
    <row r="234" spans="1:9" ht="8.4499999999999993" customHeight="1">
      <c r="A234" s="881" t="s">
        <v>12722</v>
      </c>
      <c r="B234" s="881" t="s">
        <v>12723</v>
      </c>
      <c r="C234" s="882">
        <v>1</v>
      </c>
      <c r="D234" s="883">
        <v>3426.1819</v>
      </c>
      <c r="F234" s="881" t="s">
        <v>12806</v>
      </c>
      <c r="G234" s="881" t="s">
        <v>12807</v>
      </c>
      <c r="H234" s="882">
        <v>1</v>
      </c>
      <c r="I234" s="883">
        <v>6807.4030000000002</v>
      </c>
    </row>
    <row r="235" spans="1:9" ht="8.4499999999999993" customHeight="1">
      <c r="A235" s="881" t="s">
        <v>12654</v>
      </c>
      <c r="B235" s="881" t="s">
        <v>12655</v>
      </c>
      <c r="C235" s="882">
        <v>1</v>
      </c>
      <c r="D235" s="883">
        <v>1868.3724</v>
      </c>
      <c r="F235" s="881" t="s">
        <v>12800</v>
      </c>
      <c r="G235" s="881" t="s">
        <v>12801</v>
      </c>
      <c r="H235" s="882">
        <v>1</v>
      </c>
      <c r="I235" s="883">
        <v>6846.5356000000002</v>
      </c>
    </row>
    <row r="236" spans="1:9" ht="8.4499999999999993" customHeight="1">
      <c r="A236" s="881" t="s">
        <v>12726</v>
      </c>
      <c r="B236" s="881" t="s">
        <v>12727</v>
      </c>
      <c r="C236" s="882">
        <v>1</v>
      </c>
      <c r="D236" s="883">
        <v>1784.2789</v>
      </c>
      <c r="F236" s="881" t="s">
        <v>12802</v>
      </c>
      <c r="G236" s="881" t="s">
        <v>12803</v>
      </c>
      <c r="H236" s="882">
        <v>1</v>
      </c>
      <c r="I236" s="883">
        <v>8064.6410999999998</v>
      </c>
    </row>
    <row r="237" spans="1:9" ht="8.4499999999999993" customHeight="1">
      <c r="A237" s="881" t="s">
        <v>12730</v>
      </c>
      <c r="B237" s="881" t="s">
        <v>12731</v>
      </c>
      <c r="C237" s="882">
        <v>1</v>
      </c>
      <c r="D237" s="883">
        <v>1571.9639</v>
      </c>
      <c r="F237" s="881" t="s">
        <v>5421</v>
      </c>
      <c r="G237" s="881" t="s">
        <v>5945</v>
      </c>
      <c r="H237" s="882">
        <v>1</v>
      </c>
      <c r="I237" s="883">
        <v>7930.5911999999998</v>
      </c>
    </row>
    <row r="238" spans="1:9" ht="8.4499999999999993" customHeight="1">
      <c r="A238" s="881" t="s">
        <v>12732</v>
      </c>
      <c r="B238" s="881" t="s">
        <v>12733</v>
      </c>
      <c r="C238" s="882">
        <v>1</v>
      </c>
      <c r="D238" s="883">
        <v>2409.5675999999999</v>
      </c>
      <c r="F238" s="881" t="s">
        <v>5422</v>
      </c>
      <c r="G238" s="881" t="s">
        <v>5946</v>
      </c>
      <c r="H238" s="882">
        <v>1</v>
      </c>
      <c r="I238" s="883">
        <v>9405.9725999999991</v>
      </c>
    </row>
    <row r="239" spans="1:9" ht="8.4499999999999993" customHeight="1">
      <c r="A239" s="881" t="s">
        <v>12734</v>
      </c>
      <c r="B239" s="881" t="s">
        <v>12735</v>
      </c>
      <c r="C239" s="882">
        <v>1</v>
      </c>
      <c r="D239" s="883">
        <v>2532.7935000000002</v>
      </c>
      <c r="F239" s="881" t="s">
        <v>12818</v>
      </c>
      <c r="G239" s="881" t="s">
        <v>12819</v>
      </c>
      <c r="H239" s="882">
        <v>1</v>
      </c>
      <c r="I239" s="883">
        <v>9344.3595999999998</v>
      </c>
    </row>
    <row r="240" spans="1:9" ht="8.4499999999999993" customHeight="1">
      <c r="A240" s="881" t="s">
        <v>12736</v>
      </c>
      <c r="B240" s="881" t="s">
        <v>12737</v>
      </c>
      <c r="C240" s="882">
        <v>1</v>
      </c>
      <c r="D240" s="883">
        <v>2780.0781000000002</v>
      </c>
      <c r="F240" s="881" t="s">
        <v>12816</v>
      </c>
      <c r="G240" s="881" t="s">
        <v>12817</v>
      </c>
      <c r="H240" s="882">
        <v>1</v>
      </c>
      <c r="I240" s="883">
        <v>11976.2335</v>
      </c>
    </row>
    <row r="241" spans="1:9" ht="8.4499999999999993" customHeight="1">
      <c r="A241" s="881" t="s">
        <v>12728</v>
      </c>
      <c r="B241" s="881" t="s">
        <v>12729</v>
      </c>
      <c r="C241" s="882">
        <v>1</v>
      </c>
      <c r="D241" s="883">
        <v>2994.8910000000001</v>
      </c>
      <c r="F241" s="881" t="s">
        <v>12822</v>
      </c>
      <c r="G241" s="881" t="s">
        <v>12823</v>
      </c>
      <c r="H241" s="882">
        <v>1</v>
      </c>
      <c r="I241" s="883">
        <v>14386.633599999999</v>
      </c>
    </row>
    <row r="242" spans="1:9" ht="8.4499999999999993" customHeight="1">
      <c r="A242" s="881" t="s">
        <v>12656</v>
      </c>
      <c r="B242" s="881" t="s">
        <v>12657</v>
      </c>
      <c r="C242" s="882">
        <v>1</v>
      </c>
      <c r="D242" s="883">
        <v>2270.5219999999999</v>
      </c>
      <c r="F242" s="881" t="s">
        <v>12824</v>
      </c>
      <c r="G242" s="881" t="s">
        <v>12825</v>
      </c>
      <c r="H242" s="882">
        <v>1</v>
      </c>
      <c r="I242" s="883">
        <v>13855.429700000001</v>
      </c>
    </row>
    <row r="243" spans="1:9" ht="8.4499999999999993" customHeight="1">
      <c r="A243" s="881" t="s">
        <v>12658</v>
      </c>
      <c r="B243" s="881" t="s">
        <v>12659</v>
      </c>
      <c r="C243" s="882">
        <v>1</v>
      </c>
      <c r="D243" s="883">
        <v>2357.9459000000002</v>
      </c>
      <c r="F243" s="881" t="s">
        <v>12826</v>
      </c>
      <c r="G243" s="881" t="s">
        <v>12827</v>
      </c>
      <c r="H243" s="882">
        <v>1</v>
      </c>
      <c r="I243" s="883">
        <v>11080.347299999999</v>
      </c>
    </row>
    <row r="244" spans="1:9" ht="8.4499999999999993" customHeight="1">
      <c r="A244" s="881" t="s">
        <v>12662</v>
      </c>
      <c r="B244" s="881" t="s">
        <v>12663</v>
      </c>
      <c r="C244" s="882">
        <v>1</v>
      </c>
      <c r="D244" s="883">
        <v>2307.9893999999999</v>
      </c>
      <c r="F244" s="881" t="s">
        <v>12828</v>
      </c>
      <c r="G244" s="881" t="s">
        <v>12829</v>
      </c>
      <c r="H244" s="882">
        <v>1</v>
      </c>
      <c r="I244" s="883">
        <v>11080.347299999999</v>
      </c>
    </row>
    <row r="245" spans="1:9" ht="8.4499999999999993" customHeight="1">
      <c r="A245" s="881" t="s">
        <v>12660</v>
      </c>
      <c r="B245" s="881" t="s">
        <v>12661</v>
      </c>
      <c r="C245" s="882">
        <v>1</v>
      </c>
      <c r="D245" s="883">
        <v>2307.9893999999999</v>
      </c>
      <c r="F245" s="881" t="s">
        <v>12830</v>
      </c>
      <c r="G245" s="881" t="s">
        <v>12831</v>
      </c>
      <c r="H245" s="882">
        <v>1</v>
      </c>
      <c r="I245" s="883">
        <v>11080.347299999999</v>
      </c>
    </row>
    <row r="246" spans="1:9" ht="8.4499999999999993" customHeight="1">
      <c r="A246" s="881" t="s">
        <v>12666</v>
      </c>
      <c r="B246" s="881" t="s">
        <v>12667</v>
      </c>
      <c r="C246" s="882">
        <v>1</v>
      </c>
      <c r="D246" s="883">
        <v>379.66919999999999</v>
      </c>
      <c r="F246" s="881" t="s">
        <v>12832</v>
      </c>
      <c r="G246" s="881" t="s">
        <v>12833</v>
      </c>
      <c r="H246" s="882">
        <v>1</v>
      </c>
      <c r="I246" s="883">
        <v>11080.347299999999</v>
      </c>
    </row>
    <row r="247" spans="1:9" ht="8.4499999999999993" customHeight="1">
      <c r="A247" s="881" t="s">
        <v>12668</v>
      </c>
      <c r="B247" s="881" t="s">
        <v>12669</v>
      </c>
      <c r="C247" s="882">
        <v>1</v>
      </c>
      <c r="D247" s="883">
        <v>561.17780000000005</v>
      </c>
      <c r="F247" s="881" t="s">
        <v>12834</v>
      </c>
      <c r="G247" s="881" t="s">
        <v>12835</v>
      </c>
      <c r="H247" s="882">
        <v>1</v>
      </c>
      <c r="I247" s="883">
        <v>11080.347299999999</v>
      </c>
    </row>
    <row r="248" spans="1:9" ht="8.4499999999999993" customHeight="1">
      <c r="A248" s="881" t="s">
        <v>12670</v>
      </c>
      <c r="B248" s="881" t="s">
        <v>12671</v>
      </c>
      <c r="C248" s="882">
        <v>1</v>
      </c>
      <c r="D248" s="883">
        <v>688.56679999999994</v>
      </c>
      <c r="F248" s="881" t="s">
        <v>12820</v>
      </c>
      <c r="G248" s="881" t="s">
        <v>12821</v>
      </c>
      <c r="H248" s="882">
        <v>1</v>
      </c>
      <c r="I248" s="883">
        <v>11080.347299999999</v>
      </c>
    </row>
    <row r="249" spans="1:9" ht="8.4499999999999993" customHeight="1">
      <c r="A249" s="881" t="s">
        <v>5377</v>
      </c>
      <c r="B249" s="881" t="s">
        <v>6037</v>
      </c>
      <c r="C249" s="882">
        <v>1</v>
      </c>
      <c r="D249" s="883">
        <v>2768.4216000000001</v>
      </c>
      <c r="F249" s="881" t="s">
        <v>12866</v>
      </c>
      <c r="G249" s="881" t="s">
        <v>12867</v>
      </c>
      <c r="H249" s="882">
        <v>1</v>
      </c>
      <c r="I249" s="883">
        <v>10077.887199999999</v>
      </c>
    </row>
    <row r="250" spans="1:9" ht="8.4499999999999993" customHeight="1">
      <c r="A250" s="881" t="s">
        <v>5378</v>
      </c>
      <c r="B250" s="881" t="s">
        <v>6038</v>
      </c>
      <c r="C250" s="882">
        <v>1</v>
      </c>
      <c r="D250" s="883">
        <v>2922.4540999999999</v>
      </c>
      <c r="F250" s="881" t="s">
        <v>12868</v>
      </c>
      <c r="G250" s="881" t="s">
        <v>12869</v>
      </c>
      <c r="H250" s="882">
        <v>1</v>
      </c>
      <c r="I250" s="883">
        <v>12061.1595</v>
      </c>
    </row>
    <row r="251" spans="1:9" ht="8.4499999999999993" customHeight="1">
      <c r="A251" s="881" t="s">
        <v>12742</v>
      </c>
      <c r="B251" s="881" t="s">
        <v>12743</v>
      </c>
      <c r="C251" s="882">
        <v>1</v>
      </c>
      <c r="D251" s="883">
        <v>76046.039999999994</v>
      </c>
      <c r="F251" s="881" t="s">
        <v>12872</v>
      </c>
      <c r="G251" s="881" t="s">
        <v>12873</v>
      </c>
      <c r="H251" s="882">
        <v>1</v>
      </c>
      <c r="I251" s="883">
        <v>44283.921699999999</v>
      </c>
    </row>
    <row r="252" spans="1:9" ht="8.4499999999999993" customHeight="1">
      <c r="A252" s="881" t="s">
        <v>12744</v>
      </c>
      <c r="B252" s="881" t="s">
        <v>12745</v>
      </c>
      <c r="C252" s="882">
        <v>1</v>
      </c>
      <c r="D252" s="883">
        <v>78409.8</v>
      </c>
      <c r="F252" s="881" t="s">
        <v>12874</v>
      </c>
      <c r="G252" s="881" t="s">
        <v>12875</v>
      </c>
      <c r="H252" s="882">
        <v>1</v>
      </c>
      <c r="I252" s="883">
        <v>60890.2883</v>
      </c>
    </row>
    <row r="253" spans="1:9" ht="8.4499999999999993" customHeight="1">
      <c r="A253" s="881" t="s">
        <v>12748</v>
      </c>
      <c r="B253" s="881" t="s">
        <v>12749</v>
      </c>
      <c r="C253" s="882">
        <v>1</v>
      </c>
      <c r="D253" s="883">
        <v>25019.8704</v>
      </c>
      <c r="F253" s="881" t="s">
        <v>12870</v>
      </c>
      <c r="G253" s="881" t="s">
        <v>12871</v>
      </c>
      <c r="H253" s="882">
        <v>1</v>
      </c>
      <c r="I253" s="883">
        <v>71961.476800000004</v>
      </c>
    </row>
    <row r="254" spans="1:9" ht="8.4499999999999993" customHeight="1">
      <c r="A254" s="881" t="s">
        <v>12750</v>
      </c>
      <c r="B254" s="881" t="s">
        <v>12751</v>
      </c>
      <c r="C254" s="882">
        <v>1</v>
      </c>
      <c r="D254" s="883">
        <v>25019.8704</v>
      </c>
      <c r="F254" s="881" t="s">
        <v>12862</v>
      </c>
      <c r="G254" s="881" t="s">
        <v>12863</v>
      </c>
      <c r="H254" s="882">
        <v>1</v>
      </c>
      <c r="I254" s="883">
        <v>6771.6009000000004</v>
      </c>
    </row>
    <row r="255" spans="1:9" ht="8.4499999999999993" customHeight="1">
      <c r="A255" s="881" t="s">
        <v>12752</v>
      </c>
      <c r="B255" s="881" t="s">
        <v>12753</v>
      </c>
      <c r="C255" s="882">
        <v>1</v>
      </c>
      <c r="D255" s="883">
        <v>25019.8704</v>
      </c>
      <c r="F255" s="881" t="s">
        <v>12864</v>
      </c>
      <c r="G255" s="881" t="s">
        <v>12865</v>
      </c>
      <c r="H255" s="882">
        <v>1</v>
      </c>
      <c r="I255" s="883">
        <v>9608.2963</v>
      </c>
    </row>
    <row r="256" spans="1:9" ht="8.4499999999999993" customHeight="1">
      <c r="A256" s="881" t="s">
        <v>12754</v>
      </c>
      <c r="B256" s="881" t="s">
        <v>12755</v>
      </c>
      <c r="C256" s="882">
        <v>1</v>
      </c>
      <c r="D256" s="883">
        <v>25019.8704</v>
      </c>
      <c r="F256" s="881" t="s">
        <v>12856</v>
      </c>
      <c r="G256" s="881" t="s">
        <v>12857</v>
      </c>
      <c r="H256" s="882">
        <v>1</v>
      </c>
      <c r="I256" s="883">
        <v>10807.2518</v>
      </c>
    </row>
    <row r="257" spans="1:9" ht="8.4499999999999993" customHeight="1">
      <c r="A257" s="881" t="s">
        <v>12746</v>
      </c>
      <c r="B257" s="881" t="s">
        <v>12747</v>
      </c>
      <c r="C257" s="882">
        <v>1</v>
      </c>
      <c r="D257" s="883">
        <v>25019.8704</v>
      </c>
      <c r="F257" s="881" t="s">
        <v>12858</v>
      </c>
      <c r="G257" s="881" t="s">
        <v>12859</v>
      </c>
      <c r="H257" s="882">
        <v>1</v>
      </c>
      <c r="I257" s="883">
        <v>13623.9647</v>
      </c>
    </row>
    <row r="258" spans="1:9" ht="8.4499999999999993" customHeight="1">
      <c r="A258" s="881" t="s">
        <v>12756</v>
      </c>
      <c r="B258" s="881" t="s">
        <v>12757</v>
      </c>
      <c r="C258" s="882">
        <v>1</v>
      </c>
      <c r="D258" s="883">
        <v>25019.8704</v>
      </c>
      <c r="F258" s="881" t="s">
        <v>12854</v>
      </c>
      <c r="G258" s="881" t="s">
        <v>12855</v>
      </c>
      <c r="H258" s="882">
        <v>1</v>
      </c>
      <c r="I258" s="883">
        <v>14263.4076</v>
      </c>
    </row>
    <row r="259" spans="1:9" ht="8.4499999999999993" customHeight="1">
      <c r="A259" s="881" t="s">
        <v>12762</v>
      </c>
      <c r="B259" s="881" t="s">
        <v>12763</v>
      </c>
      <c r="C259" s="882">
        <v>1</v>
      </c>
      <c r="D259" s="883">
        <v>3267.1538</v>
      </c>
      <c r="F259" s="881" t="s">
        <v>12860</v>
      </c>
      <c r="G259" s="881" t="s">
        <v>12861</v>
      </c>
      <c r="H259" s="882">
        <v>1</v>
      </c>
      <c r="I259" s="883">
        <v>65170.726000000002</v>
      </c>
    </row>
    <row r="260" spans="1:9" ht="8.4499999999999993" customHeight="1">
      <c r="A260" s="881" t="s">
        <v>12760</v>
      </c>
      <c r="B260" s="881" t="s">
        <v>12761</v>
      </c>
      <c r="C260" s="882">
        <v>1</v>
      </c>
      <c r="D260" s="883">
        <v>3016.5387999999998</v>
      </c>
      <c r="F260" s="881" t="s">
        <v>13906</v>
      </c>
      <c r="G260" s="881" t="s">
        <v>13907</v>
      </c>
      <c r="H260" s="882">
        <v>1</v>
      </c>
      <c r="I260" s="883">
        <v>1157.3251</v>
      </c>
    </row>
    <row r="261" spans="1:9" ht="8.4499999999999993" customHeight="1">
      <c r="A261" s="881" t="s">
        <v>12764</v>
      </c>
      <c r="B261" s="881" t="s">
        <v>12765</v>
      </c>
      <c r="C261" s="882">
        <v>1</v>
      </c>
      <c r="D261" s="883">
        <v>2375.4306000000001</v>
      </c>
      <c r="F261" s="881" t="s">
        <v>14615</v>
      </c>
      <c r="G261" s="881" t="s">
        <v>14616</v>
      </c>
      <c r="H261" s="882">
        <v>1</v>
      </c>
      <c r="I261" s="883">
        <v>7283.6548000000003</v>
      </c>
    </row>
    <row r="262" spans="1:9" ht="8.4499999999999993" customHeight="1">
      <c r="A262" s="881" t="s">
        <v>12796</v>
      </c>
      <c r="B262" s="881" t="s">
        <v>12797</v>
      </c>
      <c r="C262" s="882">
        <v>1</v>
      </c>
      <c r="D262" s="883">
        <v>87.4238</v>
      </c>
      <c r="F262" s="881" t="s">
        <v>9251</v>
      </c>
      <c r="G262" s="881" t="s">
        <v>9252</v>
      </c>
      <c r="H262" s="882">
        <v>1</v>
      </c>
      <c r="I262" s="883">
        <v>1168.1489999999999</v>
      </c>
    </row>
    <row r="263" spans="1:9" ht="8.4499999999999993" customHeight="1">
      <c r="A263" s="881" t="s">
        <v>6342</v>
      </c>
      <c r="B263" s="881" t="s">
        <v>6343</v>
      </c>
      <c r="C263" s="882">
        <v>1</v>
      </c>
      <c r="D263" s="883">
        <v>1792.605</v>
      </c>
      <c r="F263" s="881" t="s">
        <v>12876</v>
      </c>
      <c r="G263" s="881" t="s">
        <v>12877</v>
      </c>
      <c r="H263" s="882">
        <v>1</v>
      </c>
      <c r="I263" s="883">
        <v>105013.5166</v>
      </c>
    </row>
    <row r="264" spans="1:9" ht="8.4499999999999993" customHeight="1">
      <c r="A264" s="881" t="s">
        <v>6344</v>
      </c>
      <c r="B264" s="881" t="s">
        <v>6345</v>
      </c>
      <c r="C264" s="882">
        <v>1</v>
      </c>
      <c r="D264" s="883">
        <v>2145.6307999999999</v>
      </c>
      <c r="F264" s="881" t="s">
        <v>12878</v>
      </c>
      <c r="G264" s="881" t="s">
        <v>12879</v>
      </c>
      <c r="H264" s="882">
        <v>1</v>
      </c>
      <c r="I264" s="883">
        <v>70061.465400000001</v>
      </c>
    </row>
    <row r="265" spans="1:9" ht="8.4499999999999993" customHeight="1">
      <c r="A265" s="881" t="s">
        <v>6340</v>
      </c>
      <c r="B265" s="881" t="s">
        <v>6341</v>
      </c>
      <c r="C265" s="882">
        <v>1</v>
      </c>
      <c r="D265" s="883">
        <v>2153.9569000000001</v>
      </c>
      <c r="F265" s="881" t="s">
        <v>12880</v>
      </c>
      <c r="G265" s="881" t="s">
        <v>12881</v>
      </c>
      <c r="H265" s="882">
        <v>1</v>
      </c>
      <c r="I265" s="883">
        <v>81645.540500000003</v>
      </c>
    </row>
    <row r="266" spans="1:9" ht="8.4499999999999993" customHeight="1">
      <c r="A266" s="881" t="s">
        <v>6338</v>
      </c>
      <c r="B266" s="881" t="s">
        <v>6339</v>
      </c>
      <c r="C266" s="882">
        <v>1</v>
      </c>
      <c r="D266" s="883">
        <v>2831.6997999999999</v>
      </c>
      <c r="F266" s="881" t="s">
        <v>12882</v>
      </c>
      <c r="G266" s="881" t="s">
        <v>12883</v>
      </c>
      <c r="H266" s="882">
        <v>1</v>
      </c>
      <c r="I266" s="883">
        <v>35010.3338</v>
      </c>
    </row>
    <row r="267" spans="1:9" ht="8.4499999999999993" customHeight="1">
      <c r="A267" s="881" t="s">
        <v>6346</v>
      </c>
      <c r="B267" s="881" t="s">
        <v>6347</v>
      </c>
      <c r="C267" s="882">
        <v>1</v>
      </c>
      <c r="D267" s="883">
        <v>4201.34</v>
      </c>
      <c r="F267" s="881" t="s">
        <v>12888</v>
      </c>
      <c r="G267" s="881" t="s">
        <v>12889</v>
      </c>
      <c r="H267" s="882">
        <v>1</v>
      </c>
      <c r="I267" s="883">
        <v>15948.6062</v>
      </c>
    </row>
    <row r="268" spans="1:9" ht="8.4499999999999993" customHeight="1">
      <c r="A268" s="881" t="s">
        <v>6336</v>
      </c>
      <c r="B268" s="881" t="s">
        <v>6337</v>
      </c>
      <c r="C268" s="882">
        <v>1</v>
      </c>
      <c r="D268" s="883">
        <v>2172.2743</v>
      </c>
      <c r="F268" s="881" t="s">
        <v>12884</v>
      </c>
      <c r="G268" s="881" t="s">
        <v>12885</v>
      </c>
      <c r="H268" s="882">
        <v>1</v>
      </c>
      <c r="I268" s="883">
        <v>18918.519</v>
      </c>
    </row>
    <row r="269" spans="1:9" ht="8.4499999999999993" customHeight="1">
      <c r="A269" s="881" t="s">
        <v>12798</v>
      </c>
      <c r="B269" s="881" t="s">
        <v>12799</v>
      </c>
      <c r="C269" s="882">
        <v>1</v>
      </c>
      <c r="D269" s="883">
        <v>3507.7775000000001</v>
      </c>
      <c r="F269" s="881" t="s">
        <v>12886</v>
      </c>
      <c r="G269" s="881" t="s">
        <v>12887</v>
      </c>
      <c r="H269" s="882">
        <v>1</v>
      </c>
      <c r="I269" s="883">
        <v>110205.66009999999</v>
      </c>
    </row>
    <row r="270" spans="1:9" ht="8.4499999999999993" customHeight="1">
      <c r="A270" s="881" t="s">
        <v>10855</v>
      </c>
      <c r="B270" s="881" t="s">
        <v>10856</v>
      </c>
      <c r="C270" s="882">
        <v>1</v>
      </c>
      <c r="D270" s="883">
        <v>10628.241099999999</v>
      </c>
      <c r="F270" s="881" t="s">
        <v>12904</v>
      </c>
      <c r="G270" s="881" t="s">
        <v>12905</v>
      </c>
      <c r="H270" s="882">
        <v>1</v>
      </c>
      <c r="I270" s="883">
        <v>2728.3200999999999</v>
      </c>
    </row>
    <row r="271" spans="1:9" ht="8.4499999999999993" customHeight="1">
      <c r="A271" s="881" t="s">
        <v>7008</v>
      </c>
      <c r="B271" s="881" t="s">
        <v>7009</v>
      </c>
      <c r="C271" s="882">
        <v>1</v>
      </c>
      <c r="D271" s="883">
        <v>7421.0351000000001</v>
      </c>
      <c r="F271" s="881" t="s">
        <v>12906</v>
      </c>
      <c r="G271" s="881" t="s">
        <v>12907</v>
      </c>
      <c r="H271" s="882">
        <v>1</v>
      </c>
      <c r="I271" s="883">
        <v>3507.4200999999998</v>
      </c>
    </row>
    <row r="272" spans="1:9" ht="8.4499999999999993" customHeight="1">
      <c r="A272" s="881" t="s">
        <v>7043</v>
      </c>
      <c r="B272" s="881" t="s">
        <v>7044</v>
      </c>
      <c r="C272" s="882">
        <v>1</v>
      </c>
      <c r="D272" s="883">
        <v>7783.2196000000004</v>
      </c>
      <c r="F272" s="881" t="s">
        <v>12908</v>
      </c>
      <c r="G272" s="881" t="s">
        <v>12909</v>
      </c>
      <c r="H272" s="882">
        <v>1</v>
      </c>
      <c r="I272" s="883">
        <v>4480.5600999999997</v>
      </c>
    </row>
    <row r="273" spans="1:9" ht="8.4499999999999993" customHeight="1">
      <c r="A273" s="881" t="s">
        <v>6981</v>
      </c>
      <c r="B273" s="881" t="s">
        <v>7010</v>
      </c>
      <c r="C273" s="882">
        <v>1</v>
      </c>
      <c r="D273" s="883">
        <v>5188.8131000000003</v>
      </c>
      <c r="F273" s="881" t="s">
        <v>15911</v>
      </c>
      <c r="G273" s="881" t="s">
        <v>15912</v>
      </c>
      <c r="H273" s="882">
        <v>1</v>
      </c>
      <c r="I273" s="883">
        <v>5197.76</v>
      </c>
    </row>
    <row r="274" spans="1:9" ht="8.4499999999999993" customHeight="1">
      <c r="A274" s="881" t="s">
        <v>7011</v>
      </c>
      <c r="B274" s="881" t="s">
        <v>7012</v>
      </c>
      <c r="C274" s="882">
        <v>1</v>
      </c>
      <c r="D274" s="883">
        <v>2819.2107000000001</v>
      </c>
      <c r="F274" s="881" t="s">
        <v>15913</v>
      </c>
      <c r="G274" s="881" t="s">
        <v>15914</v>
      </c>
      <c r="H274" s="882">
        <v>1</v>
      </c>
      <c r="I274" s="883">
        <v>7191.04</v>
      </c>
    </row>
    <row r="275" spans="1:9" ht="8.4499999999999993" customHeight="1">
      <c r="A275" s="881" t="s">
        <v>5379</v>
      </c>
      <c r="B275" s="881" t="s">
        <v>5921</v>
      </c>
      <c r="C275" s="882">
        <v>1</v>
      </c>
      <c r="D275" s="883">
        <v>3047.3453</v>
      </c>
      <c r="F275" s="881" t="s">
        <v>12926</v>
      </c>
      <c r="G275" s="881" t="s">
        <v>12927</v>
      </c>
      <c r="H275" s="882">
        <v>1</v>
      </c>
      <c r="I275" s="883">
        <v>25974.871800000001</v>
      </c>
    </row>
    <row r="276" spans="1:9" ht="8.4499999999999993" customHeight="1">
      <c r="A276" s="881" t="s">
        <v>5380</v>
      </c>
      <c r="B276" s="881" t="s">
        <v>5922</v>
      </c>
      <c r="C276" s="882">
        <v>1</v>
      </c>
      <c r="D276" s="883">
        <v>706.88419999999996</v>
      </c>
      <c r="F276" s="881" t="s">
        <v>12934</v>
      </c>
      <c r="G276" s="881" t="s">
        <v>12935</v>
      </c>
      <c r="H276" s="882">
        <v>1</v>
      </c>
      <c r="I276" s="883">
        <v>13235.1368</v>
      </c>
    </row>
    <row r="277" spans="1:9" ht="8.4499999999999993" customHeight="1">
      <c r="A277" s="881" t="s">
        <v>5381</v>
      </c>
      <c r="B277" s="881" t="s">
        <v>5923</v>
      </c>
      <c r="C277" s="882">
        <v>1</v>
      </c>
      <c r="D277" s="883">
        <v>932.52099999999996</v>
      </c>
      <c r="F277" s="881" t="s">
        <v>12892</v>
      </c>
      <c r="G277" s="881" t="s">
        <v>12893</v>
      </c>
      <c r="H277" s="882">
        <v>1</v>
      </c>
      <c r="I277" s="883">
        <v>1602.7704000000001</v>
      </c>
    </row>
    <row r="278" spans="1:9" ht="8.4499999999999993" customHeight="1">
      <c r="A278" s="881" t="s">
        <v>12894</v>
      </c>
      <c r="B278" s="881" t="s">
        <v>12895</v>
      </c>
      <c r="C278" s="882">
        <v>1</v>
      </c>
      <c r="D278" s="883">
        <v>3596.0340000000001</v>
      </c>
      <c r="F278" s="881" t="s">
        <v>17490</v>
      </c>
      <c r="G278" s="881" t="s">
        <v>17491</v>
      </c>
      <c r="H278" s="882">
        <v>1</v>
      </c>
      <c r="I278" s="883">
        <v>4159.12</v>
      </c>
    </row>
    <row r="279" spans="1:9" ht="8.4499999999999993" customHeight="1">
      <c r="A279" s="881" t="s">
        <v>12964</v>
      </c>
      <c r="B279" s="881" t="s">
        <v>12965</v>
      </c>
      <c r="C279" s="882">
        <v>1</v>
      </c>
      <c r="D279" s="883">
        <v>1621.0878</v>
      </c>
      <c r="F279" s="881" t="s">
        <v>5439</v>
      </c>
      <c r="G279" s="881" t="s">
        <v>5954</v>
      </c>
      <c r="H279" s="882">
        <v>1</v>
      </c>
      <c r="I279" s="883">
        <v>2496.1588000000002</v>
      </c>
    </row>
    <row r="280" spans="1:9" ht="8.4499999999999993" customHeight="1">
      <c r="A280" s="881" t="s">
        <v>12966</v>
      </c>
      <c r="B280" s="881" t="s">
        <v>12967</v>
      </c>
      <c r="C280" s="882">
        <v>1</v>
      </c>
      <c r="D280" s="883">
        <v>1270.5598</v>
      </c>
      <c r="F280" s="881" t="s">
        <v>11293</v>
      </c>
      <c r="G280" s="881" t="s">
        <v>11530</v>
      </c>
      <c r="H280" s="882">
        <v>1</v>
      </c>
      <c r="I280" s="883">
        <v>3496.64</v>
      </c>
    </row>
    <row r="281" spans="1:9" ht="8.4499999999999993" customHeight="1">
      <c r="A281" s="881" t="s">
        <v>12968</v>
      </c>
      <c r="B281" s="881" t="s">
        <v>12969</v>
      </c>
      <c r="C281" s="882">
        <v>1</v>
      </c>
      <c r="D281" s="883">
        <v>1427.0900999999999</v>
      </c>
      <c r="F281" s="881" t="s">
        <v>11861</v>
      </c>
      <c r="G281" s="881" t="s">
        <v>11862</v>
      </c>
      <c r="H281" s="882">
        <v>1</v>
      </c>
      <c r="I281" s="883">
        <v>4660.88</v>
      </c>
    </row>
    <row r="282" spans="1:9" ht="8.4499999999999993" customHeight="1">
      <c r="A282" s="881" t="s">
        <v>12940</v>
      </c>
      <c r="B282" s="881" t="s">
        <v>12941</v>
      </c>
      <c r="C282" s="882">
        <v>1</v>
      </c>
      <c r="D282" s="883">
        <v>3945.48</v>
      </c>
      <c r="F282" s="881" t="s">
        <v>10595</v>
      </c>
      <c r="G282" s="881" t="s">
        <v>11292</v>
      </c>
      <c r="H282" s="882">
        <v>1</v>
      </c>
      <c r="I282" s="883">
        <v>2263.8000000000002</v>
      </c>
    </row>
    <row r="283" spans="1:9" ht="8.4499999999999993" customHeight="1">
      <c r="A283" s="881" t="s">
        <v>12942</v>
      </c>
      <c r="B283" s="881" t="s">
        <v>12943</v>
      </c>
      <c r="C283" s="882">
        <v>1</v>
      </c>
      <c r="D283" s="883">
        <v>4276.72</v>
      </c>
      <c r="F283" s="881" t="s">
        <v>11568</v>
      </c>
      <c r="G283" s="881" t="s">
        <v>11569</v>
      </c>
      <c r="H283" s="882">
        <v>1</v>
      </c>
      <c r="I283" s="883">
        <v>3528</v>
      </c>
    </row>
    <row r="284" spans="1:9" ht="8.4499999999999993" customHeight="1">
      <c r="A284" s="881" t="s">
        <v>12944</v>
      </c>
      <c r="B284" s="881" t="s">
        <v>12945</v>
      </c>
      <c r="C284" s="882">
        <v>1</v>
      </c>
      <c r="D284" s="883">
        <v>4498.2</v>
      </c>
      <c r="F284" s="881" t="s">
        <v>11274</v>
      </c>
      <c r="G284" s="881" t="s">
        <v>11294</v>
      </c>
      <c r="H284" s="882">
        <v>1</v>
      </c>
      <c r="I284" s="883">
        <v>4802</v>
      </c>
    </row>
    <row r="285" spans="1:9" ht="8.4499999999999993" customHeight="1">
      <c r="A285" s="881" t="s">
        <v>12962</v>
      </c>
      <c r="B285" s="881" t="s">
        <v>12963</v>
      </c>
      <c r="C285" s="882">
        <v>1</v>
      </c>
      <c r="D285" s="883">
        <v>2707.6412</v>
      </c>
      <c r="F285" s="881" t="s">
        <v>5440</v>
      </c>
      <c r="G285" s="881" t="s">
        <v>8725</v>
      </c>
      <c r="H285" s="882">
        <v>1</v>
      </c>
      <c r="I285" s="883">
        <v>17029.331399999999</v>
      </c>
    </row>
    <row r="286" spans="1:9" ht="8.4499999999999993" customHeight="1">
      <c r="A286" s="881" t="s">
        <v>12960</v>
      </c>
      <c r="B286" s="881" t="s">
        <v>12961</v>
      </c>
      <c r="C286" s="882">
        <v>1</v>
      </c>
      <c r="D286" s="883">
        <v>1845.0592999999999</v>
      </c>
      <c r="F286" s="881" t="s">
        <v>5441</v>
      </c>
      <c r="G286" s="881" t="s">
        <v>8720</v>
      </c>
      <c r="H286" s="882">
        <v>1</v>
      </c>
      <c r="I286" s="883">
        <v>20284.828699999998</v>
      </c>
    </row>
    <row r="287" spans="1:9" ht="8.4499999999999993" customHeight="1">
      <c r="A287" s="881" t="s">
        <v>12954</v>
      </c>
      <c r="B287" s="881" t="s">
        <v>12955</v>
      </c>
      <c r="C287" s="882">
        <v>1</v>
      </c>
      <c r="D287" s="883">
        <v>431.29090000000002</v>
      </c>
      <c r="F287" s="881" t="s">
        <v>5442</v>
      </c>
      <c r="G287" s="881" t="s">
        <v>8721</v>
      </c>
      <c r="H287" s="882">
        <v>1</v>
      </c>
      <c r="I287" s="883">
        <v>27590.131300000001</v>
      </c>
    </row>
    <row r="288" spans="1:9" ht="8.4499999999999993" customHeight="1">
      <c r="A288" s="881" t="s">
        <v>12956</v>
      </c>
      <c r="B288" s="881" t="s">
        <v>12957</v>
      </c>
      <c r="C288" s="882">
        <v>1</v>
      </c>
      <c r="D288" s="883">
        <v>753.51020000000005</v>
      </c>
      <c r="F288" s="881" t="s">
        <v>5443</v>
      </c>
      <c r="G288" s="881" t="s">
        <v>8722</v>
      </c>
      <c r="H288" s="882">
        <v>1</v>
      </c>
      <c r="I288" s="883">
        <v>31418.462899999999</v>
      </c>
    </row>
    <row r="289" spans="1:9" ht="8.4499999999999993" customHeight="1">
      <c r="A289" s="881" t="s">
        <v>12958</v>
      </c>
      <c r="B289" s="881" t="s">
        <v>12959</v>
      </c>
      <c r="C289" s="882">
        <v>1</v>
      </c>
      <c r="D289" s="883">
        <v>600.31039999999996</v>
      </c>
      <c r="F289" s="881" t="s">
        <v>5444</v>
      </c>
      <c r="G289" s="881" t="s">
        <v>8723</v>
      </c>
      <c r="H289" s="882">
        <v>1</v>
      </c>
      <c r="I289" s="883">
        <v>45873.3704</v>
      </c>
    </row>
    <row r="290" spans="1:9" ht="8.4499999999999993" customHeight="1">
      <c r="A290" s="881" t="s">
        <v>12946</v>
      </c>
      <c r="B290" s="881" t="s">
        <v>12947</v>
      </c>
      <c r="C290" s="882">
        <v>1</v>
      </c>
      <c r="D290" s="883">
        <v>763.50149999999996</v>
      </c>
      <c r="F290" s="881" t="s">
        <v>5445</v>
      </c>
      <c r="G290" s="881" t="s">
        <v>8724</v>
      </c>
      <c r="H290" s="882">
        <v>1</v>
      </c>
      <c r="I290" s="883">
        <v>66114.9035</v>
      </c>
    </row>
    <row r="291" spans="1:9" ht="8.4499999999999993" customHeight="1">
      <c r="A291" s="881" t="s">
        <v>12948</v>
      </c>
      <c r="B291" s="881" t="s">
        <v>12949</v>
      </c>
      <c r="C291" s="882">
        <v>1</v>
      </c>
      <c r="D291" s="883">
        <v>1198.1229000000001</v>
      </c>
      <c r="F291" s="881" t="s">
        <v>5446</v>
      </c>
      <c r="G291" s="881" t="s">
        <v>8716</v>
      </c>
      <c r="H291" s="882">
        <v>1</v>
      </c>
      <c r="I291" s="883">
        <v>8800.6666000000005</v>
      </c>
    </row>
    <row r="292" spans="1:9" ht="8.4499999999999993" customHeight="1">
      <c r="A292" s="881" t="s">
        <v>12950</v>
      </c>
      <c r="B292" s="881" t="s">
        <v>12951</v>
      </c>
      <c r="C292" s="882">
        <v>1</v>
      </c>
      <c r="D292" s="883">
        <v>999.96220000000005</v>
      </c>
      <c r="F292" s="881" t="s">
        <v>5447</v>
      </c>
      <c r="G292" s="881" t="s">
        <v>8717</v>
      </c>
      <c r="H292" s="882">
        <v>1</v>
      </c>
      <c r="I292" s="883">
        <v>11858.8357</v>
      </c>
    </row>
    <row r="293" spans="1:9" ht="8.4499999999999993" customHeight="1">
      <c r="A293" s="881" t="s">
        <v>12952</v>
      </c>
      <c r="B293" s="881" t="s">
        <v>12953</v>
      </c>
      <c r="C293" s="882">
        <v>1</v>
      </c>
      <c r="D293" s="883">
        <v>1350.4902</v>
      </c>
      <c r="F293" s="881" t="s">
        <v>5448</v>
      </c>
      <c r="G293" s="881" t="s">
        <v>8719</v>
      </c>
      <c r="H293" s="882">
        <v>1</v>
      </c>
      <c r="I293" s="883">
        <v>27721.683400000002</v>
      </c>
    </row>
    <row r="294" spans="1:9" ht="8.4499999999999993" customHeight="1">
      <c r="A294" s="881" t="s">
        <v>12938</v>
      </c>
      <c r="B294" s="881" t="s">
        <v>12939</v>
      </c>
      <c r="C294" s="882">
        <v>1</v>
      </c>
      <c r="D294" s="883">
        <v>2563.6</v>
      </c>
      <c r="F294" s="881" t="s">
        <v>5449</v>
      </c>
      <c r="G294" s="881" t="s">
        <v>8718</v>
      </c>
      <c r="H294" s="882">
        <v>1</v>
      </c>
      <c r="I294" s="883">
        <v>15906.9758</v>
      </c>
    </row>
    <row r="295" spans="1:9" ht="8.4499999999999993" customHeight="1">
      <c r="A295" s="881" t="s">
        <v>12936</v>
      </c>
      <c r="B295" s="881" t="s">
        <v>12937</v>
      </c>
      <c r="C295" s="882">
        <v>1</v>
      </c>
      <c r="D295" s="883">
        <v>2096.5068999999999</v>
      </c>
      <c r="F295" s="881" t="s">
        <v>5450</v>
      </c>
      <c r="G295" s="881" t="s">
        <v>8714</v>
      </c>
      <c r="H295" s="882">
        <v>1</v>
      </c>
      <c r="I295" s="883">
        <v>4905.7263000000003</v>
      </c>
    </row>
    <row r="296" spans="1:9" ht="8.4499999999999993" customHeight="1">
      <c r="A296" s="881" t="s">
        <v>12970</v>
      </c>
      <c r="B296" s="881" t="s">
        <v>12971</v>
      </c>
      <c r="C296" s="882">
        <v>1</v>
      </c>
      <c r="D296" s="883">
        <v>1417.0988</v>
      </c>
      <c r="F296" s="881" t="s">
        <v>5451</v>
      </c>
      <c r="G296" s="881" t="s">
        <v>8715</v>
      </c>
      <c r="H296" s="882">
        <v>1</v>
      </c>
      <c r="I296" s="883">
        <v>7281.9895999999999</v>
      </c>
    </row>
    <row r="297" spans="1:9" ht="8.4499999999999993" customHeight="1">
      <c r="A297" s="881" t="s">
        <v>9316</v>
      </c>
      <c r="B297" s="881" t="s">
        <v>12069</v>
      </c>
      <c r="C297" s="882">
        <v>1</v>
      </c>
      <c r="D297" s="883">
        <v>748.51459999999997</v>
      </c>
      <c r="F297" s="881" t="s">
        <v>5452</v>
      </c>
      <c r="G297" s="881" t="s">
        <v>6237</v>
      </c>
      <c r="H297" s="882">
        <v>1</v>
      </c>
      <c r="I297" s="883">
        <v>690.23199999999997</v>
      </c>
    </row>
    <row r="298" spans="1:9" ht="8.4499999999999993" customHeight="1">
      <c r="A298" s="881" t="s">
        <v>9317</v>
      </c>
      <c r="B298" s="881" t="s">
        <v>12070</v>
      </c>
      <c r="C298" s="882">
        <v>1</v>
      </c>
      <c r="D298" s="883">
        <v>748.51459999999997</v>
      </c>
      <c r="F298" s="881" t="s">
        <v>5453</v>
      </c>
      <c r="G298" s="881" t="s">
        <v>6239</v>
      </c>
      <c r="H298" s="882">
        <v>1</v>
      </c>
      <c r="I298" s="883">
        <v>935.85140000000001</v>
      </c>
    </row>
    <row r="299" spans="1:9" ht="8.4499999999999993" customHeight="1">
      <c r="A299" s="881" t="s">
        <v>9318</v>
      </c>
      <c r="B299" s="881" t="s">
        <v>12071</v>
      </c>
      <c r="C299" s="882">
        <v>1</v>
      </c>
      <c r="D299" s="883">
        <v>1497.0291999999999</v>
      </c>
      <c r="F299" s="881" t="s">
        <v>5454</v>
      </c>
      <c r="G299" s="881" t="s">
        <v>6238</v>
      </c>
      <c r="H299" s="882">
        <v>1</v>
      </c>
      <c r="I299" s="883">
        <v>838.43629999999996</v>
      </c>
    </row>
    <row r="300" spans="1:9" ht="8.4499999999999993" customHeight="1">
      <c r="A300" s="881" t="s">
        <v>9319</v>
      </c>
      <c r="B300" s="881" t="s">
        <v>12072</v>
      </c>
      <c r="C300" s="882">
        <v>1</v>
      </c>
      <c r="D300" s="883">
        <v>1497.0291999999999</v>
      </c>
      <c r="F300" s="881" t="s">
        <v>12990</v>
      </c>
      <c r="G300" s="881" t="s">
        <v>12991</v>
      </c>
      <c r="H300" s="882">
        <v>1</v>
      </c>
      <c r="I300" s="883">
        <v>1121.5229999999999</v>
      </c>
    </row>
    <row r="301" spans="1:9" ht="8.4499999999999993" customHeight="1">
      <c r="A301" s="881" t="s">
        <v>12988</v>
      </c>
      <c r="B301" s="881" t="s">
        <v>12989</v>
      </c>
      <c r="C301" s="882">
        <v>1</v>
      </c>
      <c r="D301" s="883">
        <v>2246.3764000000001</v>
      </c>
      <c r="F301" s="881" t="s">
        <v>12996</v>
      </c>
      <c r="G301" s="881" t="s">
        <v>12997</v>
      </c>
      <c r="H301" s="882">
        <v>1</v>
      </c>
      <c r="I301" s="883">
        <v>10727.3215</v>
      </c>
    </row>
    <row r="302" spans="1:9" ht="8.4499999999999993" customHeight="1">
      <c r="A302" s="881" t="s">
        <v>12972</v>
      </c>
      <c r="B302" s="881" t="s">
        <v>12973</v>
      </c>
      <c r="C302" s="882">
        <v>1</v>
      </c>
      <c r="D302" s="883">
        <v>534.53430000000003</v>
      </c>
      <c r="F302" s="881" t="s">
        <v>12998</v>
      </c>
      <c r="G302" s="881" t="s">
        <v>12999</v>
      </c>
      <c r="H302" s="882">
        <v>1</v>
      </c>
      <c r="I302" s="883">
        <v>7010.5594000000001</v>
      </c>
    </row>
    <row r="303" spans="1:9" ht="8.4499999999999993" customHeight="1">
      <c r="A303" s="881" t="s">
        <v>12976</v>
      </c>
      <c r="B303" s="881" t="s">
        <v>12977</v>
      </c>
      <c r="C303" s="882">
        <v>1</v>
      </c>
      <c r="D303" s="883">
        <v>534.53430000000003</v>
      </c>
      <c r="F303" s="881" t="s">
        <v>13000</v>
      </c>
      <c r="G303" s="881" t="s">
        <v>13001</v>
      </c>
      <c r="H303" s="882">
        <v>1</v>
      </c>
      <c r="I303" s="883">
        <v>8108.7692999999999</v>
      </c>
    </row>
    <row r="304" spans="1:9" ht="8.4499999999999993" customHeight="1">
      <c r="A304" s="881" t="s">
        <v>12980</v>
      </c>
      <c r="B304" s="881" t="s">
        <v>12981</v>
      </c>
      <c r="C304" s="882">
        <v>1</v>
      </c>
      <c r="D304" s="883">
        <v>534.53430000000003</v>
      </c>
      <c r="F304" s="881" t="s">
        <v>13002</v>
      </c>
      <c r="G304" s="881" t="s">
        <v>13003</v>
      </c>
      <c r="H304" s="882">
        <v>1</v>
      </c>
      <c r="I304" s="883">
        <v>9206.1466999999993</v>
      </c>
    </row>
    <row r="305" spans="1:9" ht="8.4499999999999993" customHeight="1">
      <c r="A305" s="881" t="s">
        <v>12982</v>
      </c>
      <c r="B305" s="881" t="s">
        <v>12983</v>
      </c>
      <c r="C305" s="882">
        <v>1</v>
      </c>
      <c r="D305" s="883">
        <v>1069.0687</v>
      </c>
      <c r="F305" s="881" t="s">
        <v>13004</v>
      </c>
      <c r="G305" s="881" t="s">
        <v>13005</v>
      </c>
      <c r="H305" s="882">
        <v>1</v>
      </c>
      <c r="I305" s="883">
        <v>11487.4926</v>
      </c>
    </row>
    <row r="306" spans="1:9" ht="8.4499999999999993" customHeight="1">
      <c r="A306" s="881" t="s">
        <v>12986</v>
      </c>
      <c r="B306" s="881" t="s">
        <v>12987</v>
      </c>
      <c r="C306" s="882">
        <v>1</v>
      </c>
      <c r="D306" s="883">
        <v>1069.0687</v>
      </c>
      <c r="F306" s="881" t="s">
        <v>13006</v>
      </c>
      <c r="G306" s="881" t="s">
        <v>13007</v>
      </c>
      <c r="H306" s="882">
        <v>1</v>
      </c>
      <c r="I306" s="883">
        <v>15457.3675</v>
      </c>
    </row>
    <row r="307" spans="1:9" ht="8.4499999999999993" customHeight="1">
      <c r="A307" s="881" t="s">
        <v>12974</v>
      </c>
      <c r="B307" s="881" t="s">
        <v>12975</v>
      </c>
      <c r="C307" s="882">
        <v>1</v>
      </c>
      <c r="D307" s="883">
        <v>865.91229999999996</v>
      </c>
      <c r="F307" s="881" t="s">
        <v>13022</v>
      </c>
      <c r="G307" s="881" t="s">
        <v>13023</v>
      </c>
      <c r="H307" s="882">
        <v>1</v>
      </c>
      <c r="I307" s="883">
        <v>11312.644899999999</v>
      </c>
    </row>
    <row r="308" spans="1:9" ht="8.4499999999999993" customHeight="1">
      <c r="A308" s="881" t="s">
        <v>12978</v>
      </c>
      <c r="B308" s="881" t="s">
        <v>12979</v>
      </c>
      <c r="C308" s="882">
        <v>1</v>
      </c>
      <c r="D308" s="883">
        <v>1318.8511000000001</v>
      </c>
      <c r="F308" s="881" t="s">
        <v>13024</v>
      </c>
      <c r="G308" s="881" t="s">
        <v>13025</v>
      </c>
      <c r="H308" s="882">
        <v>1</v>
      </c>
      <c r="I308" s="883">
        <v>9385.1574000000001</v>
      </c>
    </row>
    <row r="309" spans="1:9" ht="8.4499999999999993" customHeight="1">
      <c r="A309" s="881" t="s">
        <v>12984</v>
      </c>
      <c r="B309" s="881" t="s">
        <v>12985</v>
      </c>
      <c r="C309" s="882">
        <v>1</v>
      </c>
      <c r="D309" s="883">
        <v>2525.3000999999999</v>
      </c>
      <c r="F309" s="881" t="s">
        <v>13026</v>
      </c>
      <c r="G309" s="881" t="s">
        <v>13027</v>
      </c>
      <c r="H309" s="882">
        <v>1</v>
      </c>
      <c r="I309" s="883">
        <v>9385.1574000000001</v>
      </c>
    </row>
    <row r="310" spans="1:9" ht="8.4499999999999993" customHeight="1">
      <c r="A310" s="881" t="s">
        <v>6365</v>
      </c>
      <c r="B310" s="881" t="s">
        <v>12073</v>
      </c>
      <c r="C310" s="882">
        <v>1</v>
      </c>
      <c r="D310" s="883">
        <v>1823.4114999999999</v>
      </c>
      <c r="F310" s="881" t="s">
        <v>13028</v>
      </c>
      <c r="G310" s="881" t="s">
        <v>13029</v>
      </c>
      <c r="H310" s="882">
        <v>1</v>
      </c>
      <c r="I310" s="883">
        <v>9385.1574000000001</v>
      </c>
    </row>
    <row r="311" spans="1:9" ht="8.4499999999999993" customHeight="1">
      <c r="A311" s="881" t="s">
        <v>6366</v>
      </c>
      <c r="B311" s="881" t="s">
        <v>12074</v>
      </c>
      <c r="C311" s="882">
        <v>1</v>
      </c>
      <c r="D311" s="883">
        <v>1823.4114999999999</v>
      </c>
      <c r="F311" s="881" t="s">
        <v>13030</v>
      </c>
      <c r="G311" s="881" t="s">
        <v>13031</v>
      </c>
      <c r="H311" s="882">
        <v>1</v>
      </c>
      <c r="I311" s="883">
        <v>8996.3294000000005</v>
      </c>
    </row>
    <row r="312" spans="1:9" ht="8.4499999999999993" customHeight="1">
      <c r="A312" s="881" t="s">
        <v>6367</v>
      </c>
      <c r="B312" s="881" t="s">
        <v>12075</v>
      </c>
      <c r="C312" s="882">
        <v>1</v>
      </c>
      <c r="D312" s="883">
        <v>3647.6556</v>
      </c>
      <c r="F312" s="881" t="s">
        <v>13032</v>
      </c>
      <c r="G312" s="881" t="s">
        <v>13033</v>
      </c>
      <c r="H312" s="882">
        <v>1</v>
      </c>
      <c r="I312" s="883">
        <v>8996.3294000000005</v>
      </c>
    </row>
    <row r="313" spans="1:9" ht="8.4499999999999993" customHeight="1">
      <c r="A313" s="881" t="s">
        <v>16251</v>
      </c>
      <c r="B313" s="881" t="s">
        <v>16252</v>
      </c>
      <c r="C313" s="882">
        <v>1</v>
      </c>
      <c r="D313" s="883">
        <v>5471.8998000000001</v>
      </c>
      <c r="F313" s="881" t="s">
        <v>13034</v>
      </c>
      <c r="G313" s="881" t="s">
        <v>13035</v>
      </c>
      <c r="H313" s="882">
        <v>1</v>
      </c>
      <c r="I313" s="883">
        <v>8996.3294000000005</v>
      </c>
    </row>
    <row r="314" spans="1:9" ht="8.4499999999999993" customHeight="1">
      <c r="A314" s="881" t="s">
        <v>5423</v>
      </c>
      <c r="B314" s="881" t="s">
        <v>5947</v>
      </c>
      <c r="C314" s="882">
        <v>1</v>
      </c>
      <c r="D314" s="883">
        <v>3949.0596999999998</v>
      </c>
      <c r="F314" s="881" t="s">
        <v>13036</v>
      </c>
      <c r="G314" s="881" t="s">
        <v>13037</v>
      </c>
      <c r="H314" s="882">
        <v>1</v>
      </c>
      <c r="I314" s="883">
        <v>8996.3294000000005</v>
      </c>
    </row>
    <row r="315" spans="1:9" ht="8.4499999999999993" customHeight="1">
      <c r="A315" s="881" t="s">
        <v>6368</v>
      </c>
      <c r="B315" s="881" t="s">
        <v>6369</v>
      </c>
      <c r="C315" s="882">
        <v>1</v>
      </c>
      <c r="D315" s="883">
        <v>1561.14</v>
      </c>
      <c r="F315" s="881" t="s">
        <v>13008</v>
      </c>
      <c r="G315" s="881" t="s">
        <v>13009</v>
      </c>
      <c r="H315" s="882">
        <v>1</v>
      </c>
      <c r="I315" s="883">
        <v>8594.1797999999999</v>
      </c>
    </row>
    <row r="316" spans="1:9" ht="8.4499999999999993" customHeight="1">
      <c r="A316" s="881" t="s">
        <v>6373</v>
      </c>
      <c r="B316" s="881" t="s">
        <v>12077</v>
      </c>
      <c r="C316" s="882">
        <v>1</v>
      </c>
      <c r="D316" s="883">
        <v>16875.298900000002</v>
      </c>
      <c r="F316" s="881" t="s">
        <v>13010</v>
      </c>
      <c r="G316" s="881" t="s">
        <v>13011</v>
      </c>
      <c r="H316" s="882">
        <v>1</v>
      </c>
      <c r="I316" s="883">
        <v>8594.1797999999999</v>
      </c>
    </row>
    <row r="317" spans="1:9" ht="8.4499999999999993" customHeight="1">
      <c r="A317" s="881" t="s">
        <v>6372</v>
      </c>
      <c r="B317" s="881" t="s">
        <v>12076</v>
      </c>
      <c r="C317" s="882">
        <v>1</v>
      </c>
      <c r="D317" s="883">
        <v>41425.578399999999</v>
      </c>
      <c r="F317" s="881" t="s">
        <v>13012</v>
      </c>
      <c r="G317" s="881" t="s">
        <v>13013</v>
      </c>
      <c r="H317" s="882">
        <v>1</v>
      </c>
      <c r="I317" s="883">
        <v>8594.1797999999999</v>
      </c>
    </row>
    <row r="318" spans="1:9" ht="8.4499999999999993" customHeight="1">
      <c r="A318" s="881" t="s">
        <v>6374</v>
      </c>
      <c r="B318" s="881" t="s">
        <v>8711</v>
      </c>
      <c r="C318" s="882">
        <v>1</v>
      </c>
      <c r="D318" s="883">
        <v>62405.6348</v>
      </c>
      <c r="F318" s="881" t="s">
        <v>13014</v>
      </c>
      <c r="G318" s="881" t="s">
        <v>13015</v>
      </c>
      <c r="H318" s="882">
        <v>1</v>
      </c>
      <c r="I318" s="883">
        <v>8233.6605</v>
      </c>
    </row>
    <row r="319" spans="1:9" ht="8.4499999999999993" customHeight="1">
      <c r="A319" s="881" t="s">
        <v>6370</v>
      </c>
      <c r="B319" s="881" t="s">
        <v>6371</v>
      </c>
      <c r="C319" s="882">
        <v>1</v>
      </c>
      <c r="D319" s="883">
        <v>67847.560700000002</v>
      </c>
      <c r="F319" s="881" t="s">
        <v>13016</v>
      </c>
      <c r="G319" s="881" t="s">
        <v>13017</v>
      </c>
      <c r="H319" s="882">
        <v>1</v>
      </c>
      <c r="I319" s="883">
        <v>8233.6605</v>
      </c>
    </row>
    <row r="320" spans="1:9" ht="8.4499999999999993" customHeight="1">
      <c r="A320" s="881" t="s">
        <v>9685</v>
      </c>
      <c r="B320" s="881" t="s">
        <v>9686</v>
      </c>
      <c r="C320" s="882">
        <v>1</v>
      </c>
      <c r="D320" s="883">
        <v>2267.1916000000001</v>
      </c>
      <c r="F320" s="881" t="s">
        <v>13018</v>
      </c>
      <c r="G320" s="881" t="s">
        <v>13019</v>
      </c>
      <c r="H320" s="882">
        <v>1</v>
      </c>
      <c r="I320" s="883">
        <v>7766.5673999999999</v>
      </c>
    </row>
    <row r="321" spans="1:9" ht="8.4499999999999993" customHeight="1">
      <c r="A321" s="881" t="s">
        <v>9681</v>
      </c>
      <c r="B321" s="881" t="s">
        <v>9682</v>
      </c>
      <c r="C321" s="882">
        <v>1</v>
      </c>
      <c r="D321" s="883">
        <v>3637.6644000000001</v>
      </c>
      <c r="F321" s="881" t="s">
        <v>13020</v>
      </c>
      <c r="G321" s="881" t="s">
        <v>13021</v>
      </c>
      <c r="H321" s="882">
        <v>1</v>
      </c>
      <c r="I321" s="883">
        <v>7766.5673999999999</v>
      </c>
    </row>
    <row r="322" spans="1:9" ht="8.4499999999999993" customHeight="1">
      <c r="A322" s="881" t="s">
        <v>9679</v>
      </c>
      <c r="B322" s="881" t="s">
        <v>9680</v>
      </c>
      <c r="C322" s="882">
        <v>1</v>
      </c>
      <c r="D322" s="883">
        <v>5349.5064000000002</v>
      </c>
      <c r="F322" s="881" t="s">
        <v>13060</v>
      </c>
      <c r="G322" s="881" t="s">
        <v>13061</v>
      </c>
      <c r="H322" s="882">
        <v>1</v>
      </c>
      <c r="I322" s="883">
        <v>11312.644899999999</v>
      </c>
    </row>
    <row r="323" spans="1:9" ht="8.4499999999999993" customHeight="1">
      <c r="A323" s="881" t="s">
        <v>9677</v>
      </c>
      <c r="B323" s="881" t="s">
        <v>9678</v>
      </c>
      <c r="C323" s="882">
        <v>1</v>
      </c>
      <c r="D323" s="883">
        <v>8826.4773999999998</v>
      </c>
      <c r="F323" s="881" t="s">
        <v>13062</v>
      </c>
      <c r="G323" s="881" t="s">
        <v>13063</v>
      </c>
      <c r="H323" s="882">
        <v>1</v>
      </c>
      <c r="I323" s="883">
        <v>11518.2991</v>
      </c>
    </row>
    <row r="324" spans="1:9" ht="8.4499999999999993" customHeight="1">
      <c r="A324" s="881" t="s">
        <v>9675</v>
      </c>
      <c r="B324" s="881" t="s">
        <v>9676</v>
      </c>
      <c r="C324" s="882">
        <v>1</v>
      </c>
      <c r="D324" s="883">
        <v>15856.186799999999</v>
      </c>
      <c r="F324" s="881" t="s">
        <v>13064</v>
      </c>
      <c r="G324" s="881" t="s">
        <v>13065</v>
      </c>
      <c r="H324" s="882">
        <v>1</v>
      </c>
      <c r="I324" s="883">
        <v>9385.1574000000001</v>
      </c>
    </row>
    <row r="325" spans="1:9" ht="8.4499999999999993" customHeight="1">
      <c r="A325" s="881" t="s">
        <v>9683</v>
      </c>
      <c r="B325" s="881" t="s">
        <v>9684</v>
      </c>
      <c r="C325" s="882">
        <v>1</v>
      </c>
      <c r="D325" s="883">
        <v>56862.130799999999</v>
      </c>
      <c r="F325" s="881" t="s">
        <v>13066</v>
      </c>
      <c r="G325" s="881" t="s">
        <v>13067</v>
      </c>
      <c r="H325" s="882">
        <v>1</v>
      </c>
      <c r="I325" s="883">
        <v>9385.1574000000001</v>
      </c>
    </row>
    <row r="326" spans="1:9" ht="8.4499999999999993" customHeight="1">
      <c r="A326" s="881" t="s">
        <v>5424</v>
      </c>
      <c r="B326" s="881" t="s">
        <v>5948</v>
      </c>
      <c r="C326" s="882">
        <v>1</v>
      </c>
      <c r="D326" s="883">
        <v>3491.1253000000002</v>
      </c>
      <c r="F326" s="881" t="s">
        <v>13068</v>
      </c>
      <c r="G326" s="881" t="s">
        <v>13069</v>
      </c>
      <c r="H326" s="882">
        <v>1</v>
      </c>
      <c r="I326" s="883">
        <v>8996.3294000000005</v>
      </c>
    </row>
    <row r="327" spans="1:9" ht="8.4499999999999993" customHeight="1">
      <c r="A327" s="881" t="s">
        <v>5425</v>
      </c>
      <c r="B327" s="881" t="s">
        <v>5949</v>
      </c>
      <c r="C327" s="882">
        <v>1</v>
      </c>
      <c r="D327" s="883">
        <v>4734.2091</v>
      </c>
      <c r="F327" s="881" t="s">
        <v>13070</v>
      </c>
      <c r="G327" s="881" t="s">
        <v>13071</v>
      </c>
      <c r="H327" s="882">
        <v>1</v>
      </c>
      <c r="I327" s="883">
        <v>8996.3294000000005</v>
      </c>
    </row>
    <row r="328" spans="1:9" ht="8.4499999999999993" customHeight="1">
      <c r="A328" s="881" t="s">
        <v>5426</v>
      </c>
      <c r="B328" s="881" t="s">
        <v>8712</v>
      </c>
      <c r="C328" s="882">
        <v>1</v>
      </c>
      <c r="D328" s="883">
        <v>3043.1822000000002</v>
      </c>
      <c r="F328" s="881" t="s">
        <v>13072</v>
      </c>
      <c r="G328" s="881" t="s">
        <v>13073</v>
      </c>
      <c r="H328" s="882">
        <v>1</v>
      </c>
      <c r="I328" s="883">
        <v>8996.3294000000005</v>
      </c>
    </row>
    <row r="329" spans="1:9" ht="8.4499999999999993" customHeight="1">
      <c r="A329" s="881" t="s">
        <v>5427</v>
      </c>
      <c r="B329" s="881" t="s">
        <v>8713</v>
      </c>
      <c r="C329" s="882">
        <v>1</v>
      </c>
      <c r="D329" s="883">
        <v>4418.6507000000001</v>
      </c>
      <c r="F329" s="881" t="s">
        <v>13074</v>
      </c>
      <c r="G329" s="881" t="s">
        <v>13075</v>
      </c>
      <c r="H329" s="882">
        <v>1</v>
      </c>
      <c r="I329" s="883">
        <v>8996.3294000000005</v>
      </c>
    </row>
    <row r="330" spans="1:9" ht="8.4499999999999993" customHeight="1">
      <c r="A330" s="881" t="s">
        <v>17499</v>
      </c>
      <c r="B330" s="881" t="s">
        <v>17500</v>
      </c>
      <c r="C330" s="882">
        <v>1</v>
      </c>
      <c r="D330" s="883">
        <v>3932.4076</v>
      </c>
      <c r="F330" s="881" t="s">
        <v>13038</v>
      </c>
      <c r="G330" s="881" t="s">
        <v>13039</v>
      </c>
      <c r="H330" s="882">
        <v>1</v>
      </c>
      <c r="I330" s="883">
        <v>8594.1797999999999</v>
      </c>
    </row>
    <row r="331" spans="1:9" ht="8.4499999999999993" customHeight="1">
      <c r="A331" s="881" t="s">
        <v>10865</v>
      </c>
      <c r="B331" s="881" t="s">
        <v>10866</v>
      </c>
      <c r="C331" s="882">
        <v>1</v>
      </c>
      <c r="D331" s="883">
        <v>47193.053999999996</v>
      </c>
      <c r="F331" s="881" t="s">
        <v>13040</v>
      </c>
      <c r="G331" s="881" t="s">
        <v>13041</v>
      </c>
      <c r="H331" s="882">
        <v>1</v>
      </c>
      <c r="I331" s="883">
        <v>8594.1797999999999</v>
      </c>
    </row>
    <row r="332" spans="1:9" ht="8.4499999999999993" customHeight="1">
      <c r="A332" s="881" t="s">
        <v>9275</v>
      </c>
      <c r="B332" s="881" t="s">
        <v>9276</v>
      </c>
      <c r="C332" s="882">
        <v>1</v>
      </c>
      <c r="D332" s="883">
        <v>9458.4269000000004</v>
      </c>
      <c r="F332" s="881" t="s">
        <v>13042</v>
      </c>
      <c r="G332" s="881" t="s">
        <v>13043</v>
      </c>
      <c r="H332" s="882">
        <v>1</v>
      </c>
      <c r="I332" s="883">
        <v>8594.1797999999999</v>
      </c>
    </row>
    <row r="333" spans="1:9" ht="8.4499999999999993" customHeight="1">
      <c r="A333" s="881" t="s">
        <v>9333</v>
      </c>
      <c r="B333" s="881" t="s">
        <v>9334</v>
      </c>
      <c r="C333" s="882">
        <v>1</v>
      </c>
      <c r="D333" s="883">
        <v>9705.7114999999994</v>
      </c>
      <c r="F333" s="881" t="s">
        <v>13044</v>
      </c>
      <c r="G333" s="881" t="s">
        <v>13045</v>
      </c>
      <c r="H333" s="882">
        <v>1</v>
      </c>
      <c r="I333" s="883">
        <v>8594.1797999999999</v>
      </c>
    </row>
    <row r="334" spans="1:9" ht="8.4499999999999993" customHeight="1">
      <c r="A334" s="881" t="s">
        <v>9324</v>
      </c>
      <c r="B334" s="881" t="s">
        <v>9325</v>
      </c>
      <c r="C334" s="882">
        <v>1</v>
      </c>
      <c r="D334" s="883">
        <v>34113.614999999998</v>
      </c>
      <c r="F334" s="881" t="s">
        <v>13046</v>
      </c>
      <c r="G334" s="881" t="s">
        <v>13047</v>
      </c>
      <c r="H334" s="882">
        <v>1</v>
      </c>
      <c r="I334" s="883">
        <v>8233.6605</v>
      </c>
    </row>
    <row r="335" spans="1:9" ht="8.4499999999999993" customHeight="1">
      <c r="A335" s="881" t="s">
        <v>9320</v>
      </c>
      <c r="B335" s="881" t="s">
        <v>9321</v>
      </c>
      <c r="C335" s="882">
        <v>1</v>
      </c>
      <c r="D335" s="883">
        <v>28954.775799999999</v>
      </c>
      <c r="F335" s="881" t="s">
        <v>13048</v>
      </c>
      <c r="G335" s="881" t="s">
        <v>13049</v>
      </c>
      <c r="H335" s="882">
        <v>1</v>
      </c>
      <c r="I335" s="883">
        <v>8233.6605</v>
      </c>
    </row>
    <row r="336" spans="1:9" ht="8.4499999999999993" customHeight="1">
      <c r="A336" s="881" t="s">
        <v>9335</v>
      </c>
      <c r="B336" s="881" t="s">
        <v>9336</v>
      </c>
      <c r="C336" s="882">
        <v>1</v>
      </c>
      <c r="D336" s="883">
        <v>25959.8848</v>
      </c>
      <c r="F336" s="881" t="s">
        <v>13050</v>
      </c>
      <c r="G336" s="881" t="s">
        <v>13051</v>
      </c>
      <c r="H336" s="882">
        <v>1</v>
      </c>
      <c r="I336" s="883">
        <v>8233.6605</v>
      </c>
    </row>
    <row r="337" spans="1:9" ht="8.4499999999999993" customHeight="1">
      <c r="A337" s="881" t="s">
        <v>9271</v>
      </c>
      <c r="B337" s="881" t="s">
        <v>9272</v>
      </c>
      <c r="C337" s="882">
        <v>1</v>
      </c>
      <c r="D337" s="883">
        <v>21675.284100000001</v>
      </c>
      <c r="F337" s="881" t="s">
        <v>13052</v>
      </c>
      <c r="G337" s="881" t="s">
        <v>13053</v>
      </c>
      <c r="H337" s="882">
        <v>1</v>
      </c>
      <c r="I337" s="883">
        <v>8393.5211999999992</v>
      </c>
    </row>
    <row r="338" spans="1:9" ht="8.4499999999999993" customHeight="1">
      <c r="A338" s="881" t="s">
        <v>9329</v>
      </c>
      <c r="B338" s="881" t="s">
        <v>9330</v>
      </c>
      <c r="C338" s="882">
        <v>1</v>
      </c>
      <c r="D338" s="883">
        <v>22231.466199999999</v>
      </c>
      <c r="F338" s="881" t="s">
        <v>13054</v>
      </c>
      <c r="G338" s="881" t="s">
        <v>13055</v>
      </c>
      <c r="H338" s="882">
        <v>1</v>
      </c>
      <c r="I338" s="883">
        <v>7766.5673999999999</v>
      </c>
    </row>
    <row r="339" spans="1:9" ht="8.4499999999999993" customHeight="1">
      <c r="A339" s="881" t="s">
        <v>9273</v>
      </c>
      <c r="B339" s="881" t="s">
        <v>9274</v>
      </c>
      <c r="C339" s="882">
        <v>1</v>
      </c>
      <c r="D339" s="883">
        <v>24603.5664</v>
      </c>
      <c r="F339" s="881" t="s">
        <v>13056</v>
      </c>
      <c r="G339" s="881" t="s">
        <v>13057</v>
      </c>
      <c r="H339" s="882">
        <v>1</v>
      </c>
      <c r="I339" s="883">
        <v>7766.5673999999999</v>
      </c>
    </row>
    <row r="340" spans="1:9" ht="8.4499999999999993" customHeight="1">
      <c r="A340" s="881" t="s">
        <v>9269</v>
      </c>
      <c r="B340" s="881" t="s">
        <v>9270</v>
      </c>
      <c r="C340" s="882">
        <v>1</v>
      </c>
      <c r="D340" s="883">
        <v>26069.789100000002</v>
      </c>
      <c r="F340" s="881" t="s">
        <v>13058</v>
      </c>
      <c r="G340" s="881" t="s">
        <v>13059</v>
      </c>
      <c r="H340" s="882">
        <v>1</v>
      </c>
      <c r="I340" s="883">
        <v>7534.2698</v>
      </c>
    </row>
    <row r="341" spans="1:9" ht="8.4499999999999993" customHeight="1">
      <c r="A341" s="881" t="s">
        <v>9331</v>
      </c>
      <c r="B341" s="881" t="s">
        <v>9332</v>
      </c>
      <c r="C341" s="882">
        <v>1</v>
      </c>
      <c r="D341" s="883">
        <v>19756.9552</v>
      </c>
      <c r="F341" s="881" t="s">
        <v>13112</v>
      </c>
      <c r="G341" s="881" t="s">
        <v>13113</v>
      </c>
      <c r="H341" s="882">
        <v>1</v>
      </c>
      <c r="I341" s="883">
        <v>12459.9787</v>
      </c>
    </row>
    <row r="342" spans="1:9" ht="8.4499999999999993" customHeight="1">
      <c r="A342" s="881" t="s">
        <v>9327</v>
      </c>
      <c r="B342" s="881" t="s">
        <v>9328</v>
      </c>
      <c r="C342" s="882">
        <v>1</v>
      </c>
      <c r="D342" s="883">
        <v>20318.9656</v>
      </c>
      <c r="F342" s="881" t="s">
        <v>13110</v>
      </c>
      <c r="G342" s="881" t="s">
        <v>13111</v>
      </c>
      <c r="H342" s="882">
        <v>1</v>
      </c>
      <c r="I342" s="883">
        <v>13838.777599999999</v>
      </c>
    </row>
    <row r="343" spans="1:9" ht="8.4499999999999993" customHeight="1">
      <c r="A343" s="881" t="s">
        <v>9322</v>
      </c>
      <c r="B343" s="881" t="s">
        <v>9323</v>
      </c>
      <c r="C343" s="882">
        <v>1</v>
      </c>
      <c r="D343" s="883">
        <v>40248.270700000001</v>
      </c>
      <c r="F343" s="881" t="s">
        <v>13114</v>
      </c>
      <c r="G343" s="881" t="s">
        <v>13115</v>
      </c>
      <c r="H343" s="882">
        <v>1</v>
      </c>
      <c r="I343" s="883">
        <v>17804.4895</v>
      </c>
    </row>
    <row r="344" spans="1:9" ht="8.4499999999999993" customHeight="1">
      <c r="A344" s="881" t="s">
        <v>9326</v>
      </c>
      <c r="B344" s="881" t="s">
        <v>11567</v>
      </c>
      <c r="C344" s="882">
        <v>1</v>
      </c>
      <c r="D344" s="883">
        <v>35927.8678</v>
      </c>
      <c r="F344" s="881" t="s">
        <v>13108</v>
      </c>
      <c r="G344" s="881" t="s">
        <v>13109</v>
      </c>
      <c r="H344" s="882">
        <v>1</v>
      </c>
      <c r="I344" s="883">
        <v>20588.730599999999</v>
      </c>
    </row>
    <row r="345" spans="1:9" ht="8.4499999999999993" customHeight="1">
      <c r="A345" s="881" t="s">
        <v>10863</v>
      </c>
      <c r="B345" s="881" t="s">
        <v>10864</v>
      </c>
      <c r="C345" s="882">
        <v>1</v>
      </c>
      <c r="D345" s="883">
        <v>45703.518300000003</v>
      </c>
      <c r="F345" s="881" t="s">
        <v>13076</v>
      </c>
      <c r="G345" s="881" t="s">
        <v>13077</v>
      </c>
      <c r="H345" s="882">
        <v>1</v>
      </c>
      <c r="I345" s="883">
        <v>6267.65</v>
      </c>
    </row>
    <row r="346" spans="1:9" ht="8.4499999999999993" customHeight="1">
      <c r="A346" s="881" t="s">
        <v>10861</v>
      </c>
      <c r="B346" s="881" t="s">
        <v>10862</v>
      </c>
      <c r="C346" s="882">
        <v>1</v>
      </c>
      <c r="D346" s="883">
        <v>44941.682000000001</v>
      </c>
      <c r="F346" s="881" t="s">
        <v>13078</v>
      </c>
      <c r="G346" s="881" t="s">
        <v>13079</v>
      </c>
      <c r="H346" s="882">
        <v>1</v>
      </c>
      <c r="I346" s="883">
        <v>6528.8</v>
      </c>
    </row>
    <row r="347" spans="1:9" ht="8.4499999999999993" customHeight="1">
      <c r="A347" s="881" t="s">
        <v>5428</v>
      </c>
      <c r="B347" s="881" t="s">
        <v>6235</v>
      </c>
      <c r="C347" s="882">
        <v>1</v>
      </c>
      <c r="D347" s="883">
        <v>46168.113599999997</v>
      </c>
      <c r="F347" s="881" t="s">
        <v>13080</v>
      </c>
      <c r="G347" s="881" t="s">
        <v>13081</v>
      </c>
      <c r="H347" s="882">
        <v>1</v>
      </c>
      <c r="I347" s="883">
        <v>9205.61</v>
      </c>
    </row>
    <row r="348" spans="1:9" ht="8.4499999999999993" customHeight="1">
      <c r="A348" s="881" t="s">
        <v>9341</v>
      </c>
      <c r="B348" s="881" t="s">
        <v>9342</v>
      </c>
      <c r="C348" s="882">
        <v>1</v>
      </c>
      <c r="D348" s="883">
        <v>56336.755100000002</v>
      </c>
      <c r="F348" s="881" t="s">
        <v>13100</v>
      </c>
      <c r="G348" s="881" t="s">
        <v>13101</v>
      </c>
      <c r="H348" s="882">
        <v>1</v>
      </c>
      <c r="I348" s="883">
        <v>11149.4537</v>
      </c>
    </row>
    <row r="349" spans="1:9" ht="8.4499999999999993" customHeight="1">
      <c r="A349" s="881" t="s">
        <v>9339</v>
      </c>
      <c r="B349" s="881" t="s">
        <v>9340</v>
      </c>
      <c r="C349" s="882">
        <v>1</v>
      </c>
      <c r="D349" s="883">
        <v>30739.8874</v>
      </c>
      <c r="F349" s="881" t="s">
        <v>13106</v>
      </c>
      <c r="G349" s="881" t="s">
        <v>13107</v>
      </c>
      <c r="H349" s="882">
        <v>1</v>
      </c>
      <c r="I349" s="883">
        <v>13091.9282</v>
      </c>
    </row>
    <row r="350" spans="1:9" ht="8.4499999999999993" customHeight="1">
      <c r="A350" s="881" t="s">
        <v>9343</v>
      </c>
      <c r="B350" s="881" t="s">
        <v>9344</v>
      </c>
      <c r="C350" s="882">
        <v>1</v>
      </c>
      <c r="D350" s="883">
        <v>21756.8796</v>
      </c>
      <c r="F350" s="881" t="s">
        <v>13102</v>
      </c>
      <c r="G350" s="881" t="s">
        <v>13103</v>
      </c>
      <c r="H350" s="882">
        <v>1</v>
      </c>
      <c r="I350" s="883">
        <v>10642.395500000001</v>
      </c>
    </row>
    <row r="351" spans="1:9" ht="8.4499999999999993" customHeight="1">
      <c r="A351" s="881" t="s">
        <v>9349</v>
      </c>
      <c r="B351" s="881" t="s">
        <v>9350</v>
      </c>
      <c r="C351" s="882">
        <v>1</v>
      </c>
      <c r="D351" s="883">
        <v>23957.462599999999</v>
      </c>
      <c r="F351" s="881" t="s">
        <v>13104</v>
      </c>
      <c r="G351" s="881" t="s">
        <v>13105</v>
      </c>
      <c r="H351" s="882">
        <v>1</v>
      </c>
      <c r="I351" s="883">
        <v>10896.340899999999</v>
      </c>
    </row>
    <row r="352" spans="1:9" ht="8.4499999999999993" customHeight="1">
      <c r="A352" s="881" t="s">
        <v>9351</v>
      </c>
      <c r="B352" s="881" t="s">
        <v>9352</v>
      </c>
      <c r="C352" s="882">
        <v>1</v>
      </c>
      <c r="D352" s="883">
        <v>20127.465800000002</v>
      </c>
      <c r="F352" s="881" t="s">
        <v>13084</v>
      </c>
      <c r="G352" s="881" t="s">
        <v>13085</v>
      </c>
      <c r="H352" s="882">
        <v>1</v>
      </c>
      <c r="I352" s="883">
        <v>27344.511900000001</v>
      </c>
    </row>
    <row r="353" spans="1:9" ht="8.4499999999999993" customHeight="1">
      <c r="A353" s="881" t="s">
        <v>9347</v>
      </c>
      <c r="B353" s="881" t="s">
        <v>9348</v>
      </c>
      <c r="C353" s="882">
        <v>1</v>
      </c>
      <c r="D353" s="883">
        <v>20674.4892</v>
      </c>
      <c r="F353" s="881" t="s">
        <v>13086</v>
      </c>
      <c r="G353" s="881" t="s">
        <v>13087</v>
      </c>
      <c r="H353" s="882">
        <v>1</v>
      </c>
      <c r="I353" s="883">
        <v>34864.627399999998</v>
      </c>
    </row>
    <row r="354" spans="1:9" ht="8.4499999999999993" customHeight="1">
      <c r="A354" s="881" t="s">
        <v>9353</v>
      </c>
      <c r="B354" s="881" t="s">
        <v>9354</v>
      </c>
      <c r="C354" s="882">
        <v>1</v>
      </c>
      <c r="D354" s="883">
        <v>29362.753700000001</v>
      </c>
      <c r="F354" s="881" t="s">
        <v>13118</v>
      </c>
      <c r="G354" s="881" t="s">
        <v>13119</v>
      </c>
      <c r="H354" s="882">
        <v>1</v>
      </c>
      <c r="I354" s="883">
        <v>6852.3638000000001</v>
      </c>
    </row>
    <row r="355" spans="1:9" ht="8.4499999999999993" customHeight="1">
      <c r="A355" s="881" t="s">
        <v>9345</v>
      </c>
      <c r="B355" s="881" t="s">
        <v>9346</v>
      </c>
      <c r="C355" s="882">
        <v>1</v>
      </c>
      <c r="D355" s="883">
        <v>25870.7958</v>
      </c>
      <c r="F355" s="881" t="s">
        <v>13120</v>
      </c>
      <c r="G355" s="881" t="s">
        <v>13121</v>
      </c>
      <c r="H355" s="882">
        <v>1</v>
      </c>
      <c r="I355" s="883">
        <v>6401.0902999999998</v>
      </c>
    </row>
    <row r="356" spans="1:9" ht="8.4499999999999993" customHeight="1">
      <c r="A356" s="881" t="s">
        <v>5429</v>
      </c>
      <c r="B356" s="881" t="s">
        <v>5950</v>
      </c>
      <c r="C356" s="882">
        <v>1</v>
      </c>
      <c r="D356" s="883">
        <v>1753.4724000000001</v>
      </c>
      <c r="F356" s="881" t="s">
        <v>13122</v>
      </c>
      <c r="G356" s="881" t="s">
        <v>13123</v>
      </c>
      <c r="H356" s="882">
        <v>1</v>
      </c>
      <c r="I356" s="883">
        <v>6058.8883999999998</v>
      </c>
    </row>
    <row r="357" spans="1:9" ht="8.4499999999999993" customHeight="1">
      <c r="A357" s="881" t="s">
        <v>5430</v>
      </c>
      <c r="B357" s="881" t="s">
        <v>6236</v>
      </c>
      <c r="C357" s="882">
        <v>1</v>
      </c>
      <c r="D357" s="883">
        <v>508.7235</v>
      </c>
      <c r="F357" s="881" t="s">
        <v>13124</v>
      </c>
      <c r="G357" s="881" t="s">
        <v>13125</v>
      </c>
      <c r="H357" s="882">
        <v>1</v>
      </c>
      <c r="I357" s="883">
        <v>5774.1364999999996</v>
      </c>
    </row>
    <row r="358" spans="1:9" ht="8.4499999999999993" customHeight="1">
      <c r="A358" s="881" t="s">
        <v>5431</v>
      </c>
      <c r="B358" s="881" t="s">
        <v>5951</v>
      </c>
      <c r="C358" s="882">
        <v>1</v>
      </c>
      <c r="D358" s="883">
        <v>12545.737300000001</v>
      </c>
      <c r="F358" s="881" t="s">
        <v>13126</v>
      </c>
      <c r="G358" s="881" t="s">
        <v>13127</v>
      </c>
      <c r="H358" s="882">
        <v>1</v>
      </c>
      <c r="I358" s="883">
        <v>5774.1364999999996</v>
      </c>
    </row>
    <row r="359" spans="1:9" ht="8.4499999999999993" customHeight="1">
      <c r="A359" s="881" t="s">
        <v>5432</v>
      </c>
      <c r="B359" s="881" t="s">
        <v>12079</v>
      </c>
      <c r="C359" s="882">
        <v>1</v>
      </c>
      <c r="D359" s="883">
        <v>17087.614000000001</v>
      </c>
      <c r="F359" s="881" t="s">
        <v>13128</v>
      </c>
      <c r="G359" s="881" t="s">
        <v>13129</v>
      </c>
      <c r="H359" s="882">
        <v>1</v>
      </c>
      <c r="I359" s="883">
        <v>5774.1364999999996</v>
      </c>
    </row>
    <row r="360" spans="1:9" ht="8.4499999999999993" customHeight="1">
      <c r="A360" s="881" t="s">
        <v>5433</v>
      </c>
      <c r="B360" s="881" t="s">
        <v>12078</v>
      </c>
      <c r="C360" s="882">
        <v>1</v>
      </c>
      <c r="D360" s="883">
        <v>27369.4902</v>
      </c>
      <c r="F360" s="881" t="s">
        <v>13130</v>
      </c>
      <c r="G360" s="881" t="s">
        <v>13131</v>
      </c>
      <c r="H360" s="882">
        <v>1</v>
      </c>
      <c r="I360" s="883">
        <v>6058.8883999999998</v>
      </c>
    </row>
    <row r="361" spans="1:9" ht="8.4499999999999993" customHeight="1">
      <c r="A361" s="881" t="s">
        <v>5434</v>
      </c>
      <c r="B361" s="881" t="s">
        <v>12082</v>
      </c>
      <c r="C361" s="882">
        <v>1</v>
      </c>
      <c r="D361" s="883">
        <v>6352.799</v>
      </c>
      <c r="F361" s="881" t="s">
        <v>13132</v>
      </c>
      <c r="G361" s="881" t="s">
        <v>13133</v>
      </c>
      <c r="H361" s="882">
        <v>1</v>
      </c>
      <c r="I361" s="883">
        <v>6058.8883999999998</v>
      </c>
    </row>
    <row r="362" spans="1:9" ht="8.4499999999999993" customHeight="1">
      <c r="A362" s="881" t="s">
        <v>5435</v>
      </c>
      <c r="B362" s="881" t="s">
        <v>12080</v>
      </c>
      <c r="C362" s="882">
        <v>1</v>
      </c>
      <c r="D362" s="883">
        <v>8803.1643999999997</v>
      </c>
      <c r="F362" s="881" t="s">
        <v>13136</v>
      </c>
      <c r="G362" s="881" t="s">
        <v>13137</v>
      </c>
      <c r="H362" s="882">
        <v>1</v>
      </c>
      <c r="I362" s="883">
        <v>2106.4982</v>
      </c>
    </row>
    <row r="363" spans="1:9" ht="8.4499999999999993" customHeight="1">
      <c r="A363" s="881" t="s">
        <v>5436</v>
      </c>
      <c r="B363" s="881" t="s">
        <v>12081</v>
      </c>
      <c r="C363" s="882">
        <v>1</v>
      </c>
      <c r="D363" s="883">
        <v>10954.6235</v>
      </c>
      <c r="F363" s="881" t="s">
        <v>13140</v>
      </c>
      <c r="G363" s="881" t="s">
        <v>13141</v>
      </c>
      <c r="H363" s="882">
        <v>1</v>
      </c>
      <c r="I363" s="883">
        <v>2851.6824000000001</v>
      </c>
    </row>
    <row r="364" spans="1:9" ht="8.4499999999999993" customHeight="1">
      <c r="A364" s="881" t="s">
        <v>5437</v>
      </c>
      <c r="B364" s="881" t="s">
        <v>5953</v>
      </c>
      <c r="C364" s="882">
        <v>1</v>
      </c>
      <c r="D364" s="883">
        <v>9108.7314999999999</v>
      </c>
      <c r="F364" s="881" t="s">
        <v>13142</v>
      </c>
      <c r="G364" s="881" t="s">
        <v>13143</v>
      </c>
      <c r="H364" s="882">
        <v>1</v>
      </c>
      <c r="I364" s="883">
        <v>4889.0742</v>
      </c>
    </row>
    <row r="365" spans="1:9" ht="8.4499999999999993" customHeight="1">
      <c r="A365" s="881" t="s">
        <v>5438</v>
      </c>
      <c r="B365" s="881" t="s">
        <v>5952</v>
      </c>
      <c r="C365" s="882">
        <v>1</v>
      </c>
      <c r="D365" s="883">
        <v>11859.6684</v>
      </c>
      <c r="F365" s="881" t="s">
        <v>13134</v>
      </c>
      <c r="G365" s="881" t="s">
        <v>13135</v>
      </c>
      <c r="H365" s="882">
        <v>1</v>
      </c>
      <c r="I365" s="883">
        <v>8167.8845000000001</v>
      </c>
    </row>
    <row r="366" spans="1:9" ht="8.4499999999999993" customHeight="1">
      <c r="A366" s="881" t="s">
        <v>12992</v>
      </c>
      <c r="B366" s="881" t="s">
        <v>12993</v>
      </c>
      <c r="C366" s="882">
        <v>1</v>
      </c>
      <c r="D366" s="883">
        <v>16014.382299999999</v>
      </c>
      <c r="F366" s="881" t="s">
        <v>13144</v>
      </c>
      <c r="G366" s="881" t="s">
        <v>13145</v>
      </c>
      <c r="H366" s="882">
        <v>1</v>
      </c>
      <c r="I366" s="883">
        <v>43902.587200000002</v>
      </c>
    </row>
    <row r="367" spans="1:9" ht="8.4499999999999993" customHeight="1">
      <c r="A367" s="881" t="s">
        <v>17492</v>
      </c>
      <c r="B367" s="881" t="s">
        <v>17493</v>
      </c>
      <c r="C367" s="882">
        <v>1</v>
      </c>
      <c r="D367" s="883">
        <v>4159.12</v>
      </c>
      <c r="F367" s="881" t="s">
        <v>13138</v>
      </c>
      <c r="G367" s="881" t="s">
        <v>13139</v>
      </c>
      <c r="H367" s="882">
        <v>1</v>
      </c>
      <c r="I367" s="883">
        <v>2847.5194000000001</v>
      </c>
    </row>
    <row r="368" spans="1:9" ht="8.4499999999999993" customHeight="1">
      <c r="A368" s="881" t="s">
        <v>13152</v>
      </c>
      <c r="B368" s="881" t="s">
        <v>13153</v>
      </c>
      <c r="C368" s="882">
        <v>1</v>
      </c>
      <c r="D368" s="883">
        <v>18105.061000000002</v>
      </c>
      <c r="F368" s="881" t="s">
        <v>12772</v>
      </c>
      <c r="G368" s="881" t="s">
        <v>12773</v>
      </c>
      <c r="H368" s="882">
        <v>1</v>
      </c>
      <c r="I368" s="883">
        <v>4040.6466</v>
      </c>
    </row>
    <row r="369" spans="1:9" ht="8.4499999999999993" customHeight="1">
      <c r="A369" s="881" t="s">
        <v>5455</v>
      </c>
      <c r="B369" s="881" t="s">
        <v>11863</v>
      </c>
      <c r="C369" s="882">
        <v>1</v>
      </c>
      <c r="D369" s="883">
        <v>50224.5798</v>
      </c>
      <c r="F369" s="881" t="s">
        <v>12774</v>
      </c>
      <c r="G369" s="881" t="s">
        <v>12775</v>
      </c>
      <c r="H369" s="882">
        <v>1</v>
      </c>
      <c r="I369" s="883">
        <v>5372.8194000000003</v>
      </c>
    </row>
    <row r="370" spans="1:9" ht="8.4499999999999993" customHeight="1">
      <c r="A370" s="881" t="s">
        <v>13156</v>
      </c>
      <c r="B370" s="881" t="s">
        <v>13157</v>
      </c>
      <c r="C370" s="882">
        <v>1</v>
      </c>
      <c r="D370" s="883">
        <v>3754.2294999999999</v>
      </c>
      <c r="F370" s="881" t="s">
        <v>12776</v>
      </c>
      <c r="G370" s="881" t="s">
        <v>12777</v>
      </c>
      <c r="H370" s="882">
        <v>1</v>
      </c>
      <c r="I370" s="883">
        <v>7548.4241000000002</v>
      </c>
    </row>
    <row r="371" spans="1:9" ht="8.4499999999999993" customHeight="1">
      <c r="A371" s="881" t="s">
        <v>13158</v>
      </c>
      <c r="B371" s="881" t="s">
        <v>13159</v>
      </c>
      <c r="C371" s="882">
        <v>1</v>
      </c>
      <c r="D371" s="883">
        <v>4099.7618000000002</v>
      </c>
      <c r="F371" s="881" t="s">
        <v>12778</v>
      </c>
      <c r="G371" s="881" t="s">
        <v>12779</v>
      </c>
      <c r="H371" s="882">
        <v>1</v>
      </c>
      <c r="I371" s="883">
        <v>9501.7224999999999</v>
      </c>
    </row>
    <row r="372" spans="1:9" ht="8.4499999999999993" customHeight="1">
      <c r="A372" s="881" t="s">
        <v>13160</v>
      </c>
      <c r="B372" s="881" t="s">
        <v>13161</v>
      </c>
      <c r="C372" s="882">
        <v>1</v>
      </c>
      <c r="D372" s="883">
        <v>4404.4962999999998</v>
      </c>
      <c r="F372" s="881" t="s">
        <v>12780</v>
      </c>
      <c r="G372" s="881" t="s">
        <v>12781</v>
      </c>
      <c r="H372" s="882">
        <v>1</v>
      </c>
      <c r="I372" s="883">
        <v>2219.7329</v>
      </c>
    </row>
    <row r="373" spans="1:9" ht="8.4499999999999993" customHeight="1">
      <c r="A373" s="881" t="s">
        <v>13162</v>
      </c>
      <c r="B373" s="881" t="s">
        <v>13163</v>
      </c>
      <c r="C373" s="882">
        <v>1</v>
      </c>
      <c r="D373" s="883">
        <v>5572.6453000000001</v>
      </c>
      <c r="F373" s="881" t="s">
        <v>12782</v>
      </c>
      <c r="G373" s="881" t="s">
        <v>12783</v>
      </c>
      <c r="H373" s="882">
        <v>1</v>
      </c>
      <c r="I373" s="883">
        <v>4440.2984999999999</v>
      </c>
    </row>
    <row r="374" spans="1:9" ht="8.4499999999999993" customHeight="1">
      <c r="A374" s="881" t="s">
        <v>13164</v>
      </c>
      <c r="B374" s="881" t="s">
        <v>13165</v>
      </c>
      <c r="C374" s="882">
        <v>1</v>
      </c>
      <c r="D374" s="883">
        <v>2881.6563000000001</v>
      </c>
      <c r="F374" s="881" t="s">
        <v>12784</v>
      </c>
      <c r="G374" s="881" t="s">
        <v>12785</v>
      </c>
      <c r="H374" s="882">
        <v>1</v>
      </c>
      <c r="I374" s="883">
        <v>7428.5285999999996</v>
      </c>
    </row>
    <row r="375" spans="1:9" ht="8.4499999999999993" customHeight="1">
      <c r="A375" s="881" t="s">
        <v>13166</v>
      </c>
      <c r="B375" s="881" t="s">
        <v>13167</v>
      </c>
      <c r="C375" s="882">
        <v>1</v>
      </c>
      <c r="D375" s="883">
        <v>4207.1682000000001</v>
      </c>
      <c r="F375" s="881" t="s">
        <v>12786</v>
      </c>
      <c r="G375" s="881" t="s">
        <v>12787</v>
      </c>
      <c r="H375" s="882">
        <v>1</v>
      </c>
      <c r="I375" s="883">
        <v>3771.7141999999999</v>
      </c>
    </row>
    <row r="376" spans="1:9" ht="8.4499999999999993" customHeight="1">
      <c r="A376" s="881" t="s">
        <v>13168</v>
      </c>
      <c r="B376" s="881" t="s">
        <v>13169</v>
      </c>
      <c r="C376" s="882">
        <v>1</v>
      </c>
      <c r="D376" s="883">
        <v>5613.4431000000004</v>
      </c>
      <c r="F376" s="881" t="s">
        <v>12788</v>
      </c>
      <c r="G376" s="881" t="s">
        <v>12789</v>
      </c>
      <c r="H376" s="882">
        <v>1</v>
      </c>
      <c r="I376" s="883">
        <v>4113.9161000000004</v>
      </c>
    </row>
    <row r="377" spans="1:9" ht="8.4499999999999993" customHeight="1">
      <c r="A377" s="881" t="s">
        <v>5456</v>
      </c>
      <c r="B377" s="881" t="s">
        <v>8729</v>
      </c>
      <c r="C377" s="882">
        <v>1</v>
      </c>
      <c r="D377" s="883">
        <v>2104.8330000000001</v>
      </c>
      <c r="F377" s="881" t="s">
        <v>12790</v>
      </c>
      <c r="G377" s="881" t="s">
        <v>12791</v>
      </c>
      <c r="H377" s="882">
        <v>1</v>
      </c>
      <c r="I377" s="883">
        <v>4864.0959000000003</v>
      </c>
    </row>
    <row r="378" spans="1:9" ht="8.4499999999999993" customHeight="1">
      <c r="A378" s="881" t="s">
        <v>5457</v>
      </c>
      <c r="B378" s="881" t="s">
        <v>8730</v>
      </c>
      <c r="C378" s="882">
        <v>1</v>
      </c>
      <c r="D378" s="883">
        <v>1801.7637</v>
      </c>
      <c r="F378" s="881" t="s">
        <v>12792</v>
      </c>
      <c r="G378" s="881" t="s">
        <v>12793</v>
      </c>
      <c r="H378" s="882">
        <v>1</v>
      </c>
      <c r="I378" s="883">
        <v>5257.0869000000002</v>
      </c>
    </row>
    <row r="379" spans="1:9" ht="8.4499999999999993" customHeight="1">
      <c r="A379" s="881" t="s">
        <v>5458</v>
      </c>
      <c r="B379" s="881" t="s">
        <v>8728</v>
      </c>
      <c r="C379" s="882">
        <v>1</v>
      </c>
      <c r="D379" s="883">
        <v>1152.3295000000001</v>
      </c>
      <c r="F379" s="881" t="s">
        <v>6379</v>
      </c>
      <c r="G379" s="881" t="s">
        <v>6380</v>
      </c>
      <c r="H379" s="882">
        <v>1</v>
      </c>
      <c r="I379" s="883">
        <v>3673.4665</v>
      </c>
    </row>
    <row r="380" spans="1:9" ht="8.4499999999999993" customHeight="1">
      <c r="A380" s="881" t="s">
        <v>5459</v>
      </c>
      <c r="B380" s="881" t="s">
        <v>8731</v>
      </c>
      <c r="C380" s="882">
        <v>1</v>
      </c>
      <c r="D380" s="883">
        <v>1653.5595000000001</v>
      </c>
      <c r="F380" s="881" t="s">
        <v>6381</v>
      </c>
      <c r="G380" s="881" t="s">
        <v>6382</v>
      </c>
      <c r="H380" s="882">
        <v>1</v>
      </c>
      <c r="I380" s="883">
        <v>4152.2160999999996</v>
      </c>
    </row>
    <row r="381" spans="1:9" ht="8.4499999999999993" customHeight="1">
      <c r="A381" s="881" t="s">
        <v>5460</v>
      </c>
      <c r="B381" s="881" t="s">
        <v>8727</v>
      </c>
      <c r="C381" s="882">
        <v>1</v>
      </c>
      <c r="D381" s="883">
        <v>5939.8254999999999</v>
      </c>
      <c r="F381" s="881" t="s">
        <v>6383</v>
      </c>
      <c r="G381" s="881" t="s">
        <v>6384</v>
      </c>
      <c r="H381" s="882">
        <v>1</v>
      </c>
      <c r="I381" s="883">
        <v>4692.5787</v>
      </c>
    </row>
    <row r="382" spans="1:9" ht="8.4499999999999993" customHeight="1">
      <c r="A382" s="881" t="s">
        <v>5461</v>
      </c>
      <c r="B382" s="881" t="s">
        <v>8726</v>
      </c>
      <c r="C382" s="882">
        <v>1</v>
      </c>
      <c r="D382" s="883">
        <v>11893.8053</v>
      </c>
      <c r="F382" s="881" t="s">
        <v>9200</v>
      </c>
      <c r="G382" s="881" t="s">
        <v>12083</v>
      </c>
      <c r="H382" s="882">
        <v>1</v>
      </c>
      <c r="I382" s="883">
        <v>8575.0298000000003</v>
      </c>
    </row>
    <row r="383" spans="1:9" ht="8.4499999999999993" customHeight="1">
      <c r="A383" s="881" t="s">
        <v>7373</v>
      </c>
      <c r="B383" s="881" t="s">
        <v>7374</v>
      </c>
      <c r="C383" s="882">
        <v>1</v>
      </c>
      <c r="D383" s="883">
        <v>8974.6815999999999</v>
      </c>
      <c r="F383" s="881" t="s">
        <v>13170</v>
      </c>
      <c r="G383" s="881" t="s">
        <v>13171</v>
      </c>
      <c r="H383" s="882">
        <v>1</v>
      </c>
      <c r="I383" s="883">
        <v>9677.4027999999998</v>
      </c>
    </row>
    <row r="384" spans="1:9" ht="8.4499999999999993" customHeight="1">
      <c r="A384" s="881" t="s">
        <v>5462</v>
      </c>
      <c r="B384" s="881" t="s">
        <v>5955</v>
      </c>
      <c r="C384" s="882">
        <v>1</v>
      </c>
      <c r="D384" s="883">
        <v>7613.3675999999996</v>
      </c>
      <c r="F384" s="881" t="s">
        <v>9201</v>
      </c>
      <c r="G384" s="881" t="s">
        <v>12084</v>
      </c>
      <c r="H384" s="882">
        <v>1</v>
      </c>
      <c r="I384" s="883">
        <v>10116.1872</v>
      </c>
    </row>
    <row r="385" spans="1:9" ht="8.4499999999999993" customHeight="1">
      <c r="A385" s="881" t="s">
        <v>5463</v>
      </c>
      <c r="B385" s="881" t="s">
        <v>5956</v>
      </c>
      <c r="C385" s="882">
        <v>1</v>
      </c>
      <c r="D385" s="883">
        <v>7613.3675999999996</v>
      </c>
      <c r="F385" s="881" t="s">
        <v>13174</v>
      </c>
      <c r="G385" s="881" t="s">
        <v>13175</v>
      </c>
      <c r="H385" s="882">
        <v>1</v>
      </c>
      <c r="I385" s="883">
        <v>10116.1872</v>
      </c>
    </row>
    <row r="386" spans="1:9" ht="8.4499999999999993" customHeight="1">
      <c r="A386" s="881" t="s">
        <v>5464</v>
      </c>
      <c r="B386" s="881" t="s">
        <v>5957</v>
      </c>
      <c r="C386" s="882">
        <v>1</v>
      </c>
      <c r="D386" s="883">
        <v>7613.3675999999996</v>
      </c>
      <c r="F386" s="881" t="s">
        <v>13172</v>
      </c>
      <c r="G386" s="881" t="s">
        <v>13173</v>
      </c>
      <c r="H386" s="882">
        <v>1</v>
      </c>
      <c r="I386" s="883">
        <v>11230.216700000001</v>
      </c>
    </row>
    <row r="387" spans="1:9" ht="8.4499999999999993" customHeight="1">
      <c r="A387" s="881" t="s">
        <v>5465</v>
      </c>
      <c r="B387" s="881" t="s">
        <v>5958</v>
      </c>
      <c r="C387" s="882">
        <v>1</v>
      </c>
      <c r="D387" s="883">
        <v>7904.7803999999996</v>
      </c>
      <c r="F387" s="881" t="s">
        <v>13176</v>
      </c>
      <c r="G387" s="881" t="s">
        <v>13177</v>
      </c>
      <c r="H387" s="882">
        <v>1</v>
      </c>
      <c r="I387" s="883">
        <v>23544.489000000001</v>
      </c>
    </row>
    <row r="388" spans="1:9" ht="8.4499999999999993" customHeight="1">
      <c r="A388" s="881" t="s">
        <v>5466</v>
      </c>
      <c r="B388" s="881" t="s">
        <v>5959</v>
      </c>
      <c r="C388" s="882">
        <v>1</v>
      </c>
      <c r="D388" s="883">
        <v>8164.5540000000001</v>
      </c>
      <c r="F388" s="881" t="s">
        <v>13178</v>
      </c>
      <c r="G388" s="881" t="s">
        <v>13179</v>
      </c>
      <c r="H388" s="882">
        <v>1</v>
      </c>
      <c r="I388" s="883">
        <v>24066.534199999998</v>
      </c>
    </row>
    <row r="389" spans="1:9" ht="8.4499999999999993" customHeight="1">
      <c r="A389" s="881" t="s">
        <v>5467</v>
      </c>
      <c r="B389" s="881" t="s">
        <v>5960</v>
      </c>
      <c r="C389" s="882">
        <v>1</v>
      </c>
      <c r="D389" s="883">
        <v>8391.0234</v>
      </c>
      <c r="F389" s="881" t="s">
        <v>13180</v>
      </c>
      <c r="G389" s="881" t="s">
        <v>13181</v>
      </c>
      <c r="H389" s="882">
        <v>1</v>
      </c>
      <c r="I389" s="883">
        <v>8273.6257000000005</v>
      </c>
    </row>
    <row r="390" spans="1:9" ht="8.4499999999999993" customHeight="1">
      <c r="A390" s="881" t="s">
        <v>5468</v>
      </c>
      <c r="B390" s="881" t="s">
        <v>5961</v>
      </c>
      <c r="C390" s="882">
        <v>1</v>
      </c>
      <c r="D390" s="883">
        <v>8682.4362000000001</v>
      </c>
      <c r="F390" s="881" t="s">
        <v>13184</v>
      </c>
      <c r="G390" s="881" t="s">
        <v>13185</v>
      </c>
      <c r="H390" s="882">
        <v>1</v>
      </c>
      <c r="I390" s="883">
        <v>8654.9601999999995</v>
      </c>
    </row>
    <row r="391" spans="1:9" ht="8.4499999999999993" customHeight="1">
      <c r="A391" s="881" t="s">
        <v>5469</v>
      </c>
      <c r="B391" s="881" t="s">
        <v>5962</v>
      </c>
      <c r="C391" s="882">
        <v>1</v>
      </c>
      <c r="D391" s="883">
        <v>8908.9056</v>
      </c>
      <c r="F391" s="881" t="s">
        <v>13182</v>
      </c>
      <c r="G391" s="881" t="s">
        <v>13183</v>
      </c>
      <c r="H391" s="882">
        <v>1</v>
      </c>
      <c r="I391" s="883">
        <v>8654.9601999999995</v>
      </c>
    </row>
    <row r="392" spans="1:9" ht="8.4499999999999993" customHeight="1">
      <c r="A392" s="881" t="s">
        <v>5470</v>
      </c>
      <c r="B392" s="881" t="s">
        <v>5963</v>
      </c>
      <c r="C392" s="882">
        <v>1</v>
      </c>
      <c r="D392" s="883">
        <v>9152.0270999999993</v>
      </c>
      <c r="F392" s="881" t="s">
        <v>13186</v>
      </c>
      <c r="G392" s="881" t="s">
        <v>13187</v>
      </c>
      <c r="H392" s="882">
        <v>1</v>
      </c>
      <c r="I392" s="883">
        <v>9534.1941999999999</v>
      </c>
    </row>
    <row r="393" spans="1:9" ht="8.4499999999999993" customHeight="1">
      <c r="A393" s="881" t="s">
        <v>5471</v>
      </c>
      <c r="B393" s="881" t="s">
        <v>5964</v>
      </c>
      <c r="C393" s="882">
        <v>1</v>
      </c>
      <c r="D393" s="883">
        <v>9411.8008000000009</v>
      </c>
      <c r="F393" s="881" t="s">
        <v>13188</v>
      </c>
      <c r="G393" s="881" t="s">
        <v>13189</v>
      </c>
      <c r="H393" s="882">
        <v>1</v>
      </c>
      <c r="I393" s="883">
        <v>9534.1941999999999</v>
      </c>
    </row>
    <row r="394" spans="1:9" ht="8.4499999999999993" customHeight="1">
      <c r="A394" s="881" t="s">
        <v>5472</v>
      </c>
      <c r="B394" s="881" t="s">
        <v>5965</v>
      </c>
      <c r="C394" s="882">
        <v>1</v>
      </c>
      <c r="D394" s="883">
        <v>9703.2135999999991</v>
      </c>
      <c r="F394" s="881" t="s">
        <v>13190</v>
      </c>
      <c r="G394" s="881" t="s">
        <v>13191</v>
      </c>
      <c r="H394" s="882">
        <v>1</v>
      </c>
      <c r="I394" s="883">
        <v>11250.1993</v>
      </c>
    </row>
    <row r="395" spans="1:9" ht="8.4499999999999993" customHeight="1">
      <c r="A395" s="881" t="s">
        <v>5473</v>
      </c>
      <c r="B395" s="881" t="s">
        <v>5966</v>
      </c>
      <c r="C395" s="882">
        <v>1</v>
      </c>
      <c r="D395" s="883">
        <v>9946.3351999999995</v>
      </c>
      <c r="F395" s="881" t="s">
        <v>13192</v>
      </c>
      <c r="G395" s="881" t="s">
        <v>13193</v>
      </c>
      <c r="H395" s="882">
        <v>1</v>
      </c>
      <c r="I395" s="883">
        <v>12437.498299999999</v>
      </c>
    </row>
    <row r="396" spans="1:9" ht="8.4499999999999993" customHeight="1">
      <c r="A396" s="881" t="s">
        <v>5474</v>
      </c>
      <c r="B396" s="881" t="s">
        <v>5967</v>
      </c>
      <c r="C396" s="882">
        <v>1</v>
      </c>
      <c r="D396" s="883">
        <v>10221.928400000001</v>
      </c>
      <c r="F396" s="881" t="s">
        <v>13194</v>
      </c>
      <c r="G396" s="881" t="s">
        <v>13195</v>
      </c>
      <c r="H396" s="882">
        <v>1</v>
      </c>
      <c r="I396" s="883">
        <v>13435.7953</v>
      </c>
    </row>
    <row r="397" spans="1:9" ht="8.4499999999999993" customHeight="1">
      <c r="A397" s="881" t="s">
        <v>5475</v>
      </c>
      <c r="B397" s="881" t="s">
        <v>5968</v>
      </c>
      <c r="C397" s="882">
        <v>1</v>
      </c>
      <c r="D397" s="883">
        <v>10448.397800000001</v>
      </c>
      <c r="F397" s="881" t="s">
        <v>13198</v>
      </c>
      <c r="G397" s="881" t="s">
        <v>13199</v>
      </c>
      <c r="H397" s="882">
        <v>1</v>
      </c>
      <c r="I397" s="883">
        <v>8983.8402999999998</v>
      </c>
    </row>
    <row r="398" spans="1:9" ht="8.4499999999999993" customHeight="1">
      <c r="A398" s="881" t="s">
        <v>5476</v>
      </c>
      <c r="B398" s="881" t="s">
        <v>5969</v>
      </c>
      <c r="C398" s="882">
        <v>1</v>
      </c>
      <c r="D398" s="883">
        <v>10723.991</v>
      </c>
      <c r="F398" s="881" t="s">
        <v>13196</v>
      </c>
      <c r="G398" s="881" t="s">
        <v>13197</v>
      </c>
      <c r="H398" s="882">
        <v>1</v>
      </c>
      <c r="I398" s="883">
        <v>8983.8402999999998</v>
      </c>
    </row>
    <row r="399" spans="1:9" ht="8.4499999999999993" customHeight="1">
      <c r="A399" s="881" t="s">
        <v>5477</v>
      </c>
      <c r="B399" s="881" t="s">
        <v>5970</v>
      </c>
      <c r="C399" s="882">
        <v>1</v>
      </c>
      <c r="D399" s="883">
        <v>10999.5843</v>
      </c>
      <c r="F399" s="881" t="s">
        <v>13200</v>
      </c>
      <c r="G399" s="881" t="s">
        <v>13201</v>
      </c>
      <c r="H399" s="882">
        <v>1</v>
      </c>
      <c r="I399" s="883">
        <v>9853.0830999999998</v>
      </c>
    </row>
    <row r="400" spans="1:9" ht="8.4499999999999993" customHeight="1">
      <c r="A400" s="881" t="s">
        <v>5478</v>
      </c>
      <c r="B400" s="881" t="s">
        <v>5971</v>
      </c>
      <c r="C400" s="882">
        <v>1</v>
      </c>
      <c r="D400" s="883">
        <v>11258.5254</v>
      </c>
      <c r="F400" s="881" t="s">
        <v>13202</v>
      </c>
      <c r="G400" s="881" t="s">
        <v>13203</v>
      </c>
      <c r="H400" s="882">
        <v>1</v>
      </c>
      <c r="I400" s="883">
        <v>9853.0830999999998</v>
      </c>
    </row>
    <row r="401" spans="1:9" ht="8.4499999999999993" customHeight="1">
      <c r="A401" s="881" t="s">
        <v>5479</v>
      </c>
      <c r="B401" s="881" t="s">
        <v>5972</v>
      </c>
      <c r="C401" s="882">
        <v>1</v>
      </c>
      <c r="D401" s="883">
        <v>11436.7035</v>
      </c>
      <c r="F401" s="881" t="s">
        <v>13204</v>
      </c>
      <c r="G401" s="881" t="s">
        <v>13205</v>
      </c>
      <c r="H401" s="882">
        <v>1</v>
      </c>
      <c r="I401" s="883">
        <v>11574.0838</v>
      </c>
    </row>
    <row r="402" spans="1:9" ht="8.4499999999999993" customHeight="1">
      <c r="A402" s="881" t="s">
        <v>5480</v>
      </c>
      <c r="B402" s="881" t="s">
        <v>5973</v>
      </c>
      <c r="C402" s="882">
        <v>1</v>
      </c>
      <c r="D402" s="883">
        <v>11712.296700000001</v>
      </c>
      <c r="F402" s="881" t="s">
        <v>13206</v>
      </c>
      <c r="G402" s="881" t="s">
        <v>13207</v>
      </c>
      <c r="H402" s="882">
        <v>1</v>
      </c>
      <c r="I402" s="883">
        <v>12733.906800000001</v>
      </c>
    </row>
    <row r="403" spans="1:9" ht="8.4499999999999993" customHeight="1">
      <c r="A403" s="881" t="s">
        <v>5481</v>
      </c>
      <c r="B403" s="881" t="s">
        <v>5974</v>
      </c>
      <c r="C403" s="882">
        <v>1</v>
      </c>
      <c r="D403" s="883">
        <v>11971.237800000001</v>
      </c>
      <c r="F403" s="881" t="s">
        <v>13208</v>
      </c>
      <c r="G403" s="881" t="s">
        <v>13209</v>
      </c>
      <c r="H403" s="882">
        <v>1</v>
      </c>
      <c r="I403" s="883">
        <v>13759.6798</v>
      </c>
    </row>
    <row r="404" spans="1:9" ht="8.4499999999999993" customHeight="1">
      <c r="A404" s="881" t="s">
        <v>5482</v>
      </c>
      <c r="B404" s="881" t="s">
        <v>5975</v>
      </c>
      <c r="C404" s="882">
        <v>1</v>
      </c>
      <c r="D404" s="883">
        <v>12246.831099999999</v>
      </c>
      <c r="F404" s="881" t="s">
        <v>13210</v>
      </c>
      <c r="G404" s="881" t="s">
        <v>13211</v>
      </c>
      <c r="H404" s="882">
        <v>1</v>
      </c>
      <c r="I404" s="883">
        <v>1490.3683000000001</v>
      </c>
    </row>
    <row r="405" spans="1:9" ht="8.4499999999999993" customHeight="1">
      <c r="A405" s="881" t="s">
        <v>5483</v>
      </c>
      <c r="B405" s="881" t="s">
        <v>5976</v>
      </c>
      <c r="C405" s="882">
        <v>1</v>
      </c>
      <c r="D405" s="883">
        <v>12489.952600000001</v>
      </c>
      <c r="F405" s="881" t="s">
        <v>13212</v>
      </c>
      <c r="G405" s="881" t="s">
        <v>13213</v>
      </c>
      <c r="H405" s="882">
        <v>1</v>
      </c>
      <c r="I405" s="883">
        <v>2079.8548000000001</v>
      </c>
    </row>
    <row r="406" spans="1:9" ht="8.4499999999999993" customHeight="1">
      <c r="A406" s="881" t="s">
        <v>5484</v>
      </c>
      <c r="B406" s="881" t="s">
        <v>5977</v>
      </c>
      <c r="C406" s="882">
        <v>1</v>
      </c>
      <c r="D406" s="883">
        <v>12699.7698</v>
      </c>
      <c r="F406" s="881" t="s">
        <v>13214</v>
      </c>
      <c r="G406" s="881" t="s">
        <v>13215</v>
      </c>
      <c r="H406" s="882">
        <v>1</v>
      </c>
      <c r="I406" s="883">
        <v>2372.1001999999999</v>
      </c>
    </row>
    <row r="407" spans="1:9" ht="8.4499999999999993" customHeight="1">
      <c r="A407" s="881" t="s">
        <v>5485</v>
      </c>
      <c r="B407" s="881" t="s">
        <v>5978</v>
      </c>
      <c r="C407" s="882">
        <v>1</v>
      </c>
      <c r="D407" s="883">
        <v>13007.834800000001</v>
      </c>
      <c r="F407" s="881" t="s">
        <v>13216</v>
      </c>
      <c r="G407" s="881" t="s">
        <v>13217</v>
      </c>
      <c r="H407" s="882">
        <v>1</v>
      </c>
      <c r="I407" s="883">
        <v>2511.9783000000002</v>
      </c>
    </row>
    <row r="408" spans="1:9" ht="8.4499999999999993" customHeight="1">
      <c r="A408" s="881" t="s">
        <v>5486</v>
      </c>
      <c r="B408" s="881" t="s">
        <v>5979</v>
      </c>
      <c r="C408" s="882">
        <v>1</v>
      </c>
      <c r="D408" s="883">
        <v>13315.8997</v>
      </c>
      <c r="F408" s="881" t="s">
        <v>13218</v>
      </c>
      <c r="G408" s="881" t="s">
        <v>13219</v>
      </c>
      <c r="H408" s="882">
        <v>1</v>
      </c>
      <c r="I408" s="883">
        <v>2977.4061999999999</v>
      </c>
    </row>
    <row r="409" spans="1:9" ht="8.4499999999999993" customHeight="1">
      <c r="A409" s="881" t="s">
        <v>5487</v>
      </c>
      <c r="B409" s="881" t="s">
        <v>5980</v>
      </c>
      <c r="C409" s="882">
        <v>1</v>
      </c>
      <c r="D409" s="883">
        <v>13526.5496</v>
      </c>
      <c r="F409" s="881" t="s">
        <v>13220</v>
      </c>
      <c r="G409" s="881" t="s">
        <v>13221</v>
      </c>
      <c r="H409" s="882">
        <v>1</v>
      </c>
      <c r="I409" s="883">
        <v>3119.7822000000001</v>
      </c>
    </row>
    <row r="410" spans="1:9" ht="8.4499999999999993" customHeight="1">
      <c r="A410" s="881" t="s">
        <v>5488</v>
      </c>
      <c r="B410" s="881" t="s">
        <v>5981</v>
      </c>
      <c r="C410" s="882">
        <v>1</v>
      </c>
      <c r="D410" s="883">
        <v>13753.018899999999</v>
      </c>
      <c r="F410" s="881" t="s">
        <v>13222</v>
      </c>
      <c r="G410" s="881" t="s">
        <v>13223</v>
      </c>
      <c r="H410" s="882">
        <v>1</v>
      </c>
      <c r="I410" s="883">
        <v>3859.1381000000001</v>
      </c>
    </row>
    <row r="411" spans="1:9" ht="8.4499999999999993" customHeight="1">
      <c r="A411" s="881" t="s">
        <v>5489</v>
      </c>
      <c r="B411" s="881" t="s">
        <v>5982</v>
      </c>
      <c r="C411" s="882">
        <v>1</v>
      </c>
      <c r="D411" s="883">
        <v>14044.431699999999</v>
      </c>
      <c r="F411" s="881" t="s">
        <v>13224</v>
      </c>
      <c r="G411" s="881" t="s">
        <v>13225</v>
      </c>
      <c r="H411" s="882">
        <v>1</v>
      </c>
      <c r="I411" s="883">
        <v>4587.6701000000003</v>
      </c>
    </row>
    <row r="412" spans="1:9" ht="8.4499999999999993" customHeight="1">
      <c r="A412" s="881" t="s">
        <v>5490</v>
      </c>
      <c r="B412" s="881" t="s">
        <v>5983</v>
      </c>
      <c r="C412" s="882">
        <v>1</v>
      </c>
      <c r="D412" s="883">
        <v>14287.5533</v>
      </c>
      <c r="F412" s="881" t="s">
        <v>13226</v>
      </c>
      <c r="G412" s="881" t="s">
        <v>13227</v>
      </c>
      <c r="H412" s="882">
        <v>1</v>
      </c>
      <c r="I412" s="883">
        <v>5486.8867</v>
      </c>
    </row>
    <row r="413" spans="1:9" ht="8.4499999999999993" customHeight="1">
      <c r="A413" s="881" t="s">
        <v>5491</v>
      </c>
      <c r="B413" s="881" t="s">
        <v>5984</v>
      </c>
      <c r="C413" s="882">
        <v>1</v>
      </c>
      <c r="D413" s="883">
        <v>14563.146500000001</v>
      </c>
      <c r="F413" s="881" t="s">
        <v>13228</v>
      </c>
      <c r="G413" s="881" t="s">
        <v>13229</v>
      </c>
      <c r="H413" s="882">
        <v>1</v>
      </c>
      <c r="I413" s="883">
        <v>6085.5319</v>
      </c>
    </row>
    <row r="414" spans="1:9" ht="8.4499999999999993" customHeight="1">
      <c r="A414" s="881" t="s">
        <v>5492</v>
      </c>
      <c r="B414" s="881" t="s">
        <v>5985</v>
      </c>
      <c r="C414" s="882">
        <v>1</v>
      </c>
      <c r="D414" s="883">
        <v>14806.268099999999</v>
      </c>
      <c r="F414" s="881" t="s">
        <v>13230</v>
      </c>
      <c r="G414" s="881" t="s">
        <v>13231</v>
      </c>
      <c r="H414" s="882">
        <v>1</v>
      </c>
      <c r="I414" s="883">
        <v>6973.9246000000003</v>
      </c>
    </row>
    <row r="415" spans="1:9" ht="8.4499999999999993" customHeight="1">
      <c r="A415" s="881" t="s">
        <v>5493</v>
      </c>
      <c r="B415" s="881" t="s">
        <v>5986</v>
      </c>
      <c r="C415" s="882">
        <v>1</v>
      </c>
      <c r="D415" s="883">
        <v>15032.7374</v>
      </c>
      <c r="F415" s="881" t="s">
        <v>13232</v>
      </c>
      <c r="G415" s="881" t="s">
        <v>13233</v>
      </c>
      <c r="H415" s="882">
        <v>1</v>
      </c>
      <c r="I415" s="883">
        <v>7839.0042999999996</v>
      </c>
    </row>
    <row r="416" spans="1:9" ht="8.4499999999999993" customHeight="1">
      <c r="A416" s="881" t="s">
        <v>5494</v>
      </c>
      <c r="B416" s="881" t="s">
        <v>5987</v>
      </c>
      <c r="C416" s="882">
        <v>1</v>
      </c>
      <c r="D416" s="883">
        <v>15308.3307</v>
      </c>
      <c r="F416" s="881" t="s">
        <v>13234</v>
      </c>
      <c r="G416" s="881" t="s">
        <v>13235</v>
      </c>
      <c r="H416" s="882">
        <v>1</v>
      </c>
      <c r="I416" s="883">
        <v>8767.3621999999996</v>
      </c>
    </row>
    <row r="417" spans="1:9" ht="8.4499999999999993" customHeight="1">
      <c r="A417" s="881" t="s">
        <v>5495</v>
      </c>
      <c r="B417" s="881" t="s">
        <v>5988</v>
      </c>
      <c r="C417" s="882">
        <v>1</v>
      </c>
      <c r="D417" s="883">
        <v>15567.2718</v>
      </c>
      <c r="F417" s="881" t="s">
        <v>13236</v>
      </c>
      <c r="G417" s="881" t="s">
        <v>13237</v>
      </c>
      <c r="H417" s="882">
        <v>1</v>
      </c>
      <c r="I417" s="883">
        <v>9346.8574000000008</v>
      </c>
    </row>
    <row r="418" spans="1:9" ht="8.4499999999999993" customHeight="1">
      <c r="A418" s="881" t="s">
        <v>5496</v>
      </c>
      <c r="B418" s="881" t="s">
        <v>5989</v>
      </c>
      <c r="C418" s="882">
        <v>1</v>
      </c>
      <c r="D418" s="883">
        <v>15842.865</v>
      </c>
      <c r="F418" s="881" t="s">
        <v>13238</v>
      </c>
      <c r="G418" s="881" t="s">
        <v>13239</v>
      </c>
      <c r="H418" s="882">
        <v>1</v>
      </c>
      <c r="I418" s="883">
        <v>10387.617399999999</v>
      </c>
    </row>
    <row r="419" spans="1:9" ht="8.4499999999999993" customHeight="1">
      <c r="A419" s="881" t="s">
        <v>5497</v>
      </c>
      <c r="B419" s="881" t="s">
        <v>5990</v>
      </c>
      <c r="C419" s="882">
        <v>1</v>
      </c>
      <c r="D419" s="883">
        <v>16069.3344</v>
      </c>
      <c r="F419" s="881" t="s">
        <v>13240</v>
      </c>
      <c r="G419" s="881" t="s">
        <v>13241</v>
      </c>
      <c r="H419" s="882">
        <v>1</v>
      </c>
      <c r="I419" s="883">
        <v>11115.316800000001</v>
      </c>
    </row>
    <row r="420" spans="1:9" ht="8.4499999999999993" customHeight="1">
      <c r="A420" s="881" t="s">
        <v>5498</v>
      </c>
      <c r="B420" s="881" t="s">
        <v>5991</v>
      </c>
      <c r="C420" s="882">
        <v>1</v>
      </c>
      <c r="D420" s="883">
        <v>16279.984200000001</v>
      </c>
      <c r="F420" s="881" t="s">
        <v>13242</v>
      </c>
      <c r="G420" s="881" t="s">
        <v>13243</v>
      </c>
      <c r="H420" s="882">
        <v>1</v>
      </c>
      <c r="I420" s="883">
        <v>12120.2747</v>
      </c>
    </row>
    <row r="421" spans="1:9" ht="8.4499999999999993" customHeight="1">
      <c r="A421" s="881" t="s">
        <v>5499</v>
      </c>
      <c r="B421" s="881" t="s">
        <v>5992</v>
      </c>
      <c r="C421" s="882">
        <v>1</v>
      </c>
      <c r="D421" s="883">
        <v>16555.577499999999</v>
      </c>
      <c r="F421" s="881" t="s">
        <v>13246</v>
      </c>
      <c r="G421" s="881" t="s">
        <v>13247</v>
      </c>
      <c r="H421" s="882">
        <v>1</v>
      </c>
      <c r="I421" s="883">
        <v>1495.364</v>
      </c>
    </row>
    <row r="422" spans="1:9" ht="8.4499999999999993" customHeight="1">
      <c r="A422" s="881" t="s">
        <v>5500</v>
      </c>
      <c r="B422" s="881" t="s">
        <v>5993</v>
      </c>
      <c r="C422" s="882">
        <v>1</v>
      </c>
      <c r="D422" s="883">
        <v>16863.642400000001</v>
      </c>
      <c r="F422" s="881" t="s">
        <v>13254</v>
      </c>
      <c r="G422" s="881" t="s">
        <v>13255</v>
      </c>
      <c r="H422" s="882">
        <v>1</v>
      </c>
      <c r="I422" s="883">
        <v>2080.6873999999998</v>
      </c>
    </row>
    <row r="423" spans="1:9" ht="8.4499999999999993" customHeight="1">
      <c r="A423" s="881" t="s">
        <v>5501</v>
      </c>
      <c r="B423" s="881" t="s">
        <v>5994</v>
      </c>
      <c r="C423" s="882">
        <v>1</v>
      </c>
      <c r="D423" s="883">
        <v>17381.524600000001</v>
      </c>
      <c r="F423" s="881" t="s">
        <v>13244</v>
      </c>
      <c r="G423" s="881" t="s">
        <v>13245</v>
      </c>
      <c r="H423" s="882">
        <v>1</v>
      </c>
      <c r="I423" s="883">
        <v>2392.9153999999999</v>
      </c>
    </row>
    <row r="424" spans="1:9" ht="8.4499999999999993" customHeight="1">
      <c r="A424" s="881" t="s">
        <v>5502</v>
      </c>
      <c r="B424" s="881" t="s">
        <v>5995</v>
      </c>
      <c r="C424" s="882">
        <v>1</v>
      </c>
      <c r="D424" s="883">
        <v>12619.006799999999</v>
      </c>
      <c r="F424" s="881" t="s">
        <v>13250</v>
      </c>
      <c r="G424" s="881" t="s">
        <v>13251</v>
      </c>
      <c r="H424" s="882">
        <v>1</v>
      </c>
      <c r="I424" s="883">
        <v>2535.2914000000001</v>
      </c>
    </row>
    <row r="425" spans="1:9" ht="8.4499999999999993" customHeight="1">
      <c r="A425" s="881" t="s">
        <v>5503</v>
      </c>
      <c r="B425" s="881" t="s">
        <v>5996</v>
      </c>
      <c r="C425" s="882">
        <v>1</v>
      </c>
      <c r="D425" s="883">
        <v>13315.8997</v>
      </c>
      <c r="F425" s="881" t="s">
        <v>13248</v>
      </c>
      <c r="G425" s="881" t="s">
        <v>13249</v>
      </c>
      <c r="H425" s="882">
        <v>1</v>
      </c>
      <c r="I425" s="883">
        <v>2980.7366000000002</v>
      </c>
    </row>
    <row r="426" spans="1:9" ht="8.4499999999999993" customHeight="1">
      <c r="A426" s="881" t="s">
        <v>16628</v>
      </c>
      <c r="B426" s="881" t="s">
        <v>16629</v>
      </c>
      <c r="C426" s="882">
        <v>1</v>
      </c>
      <c r="D426" s="883">
        <v>13630.625599999999</v>
      </c>
      <c r="F426" s="881" t="s">
        <v>13252</v>
      </c>
      <c r="G426" s="881" t="s">
        <v>13253</v>
      </c>
      <c r="H426" s="882">
        <v>1</v>
      </c>
      <c r="I426" s="883">
        <v>3119.7822000000001</v>
      </c>
    </row>
    <row r="427" spans="1:9" ht="8.4499999999999993" customHeight="1">
      <c r="A427" s="881" t="s">
        <v>5504</v>
      </c>
      <c r="B427" s="881" t="s">
        <v>5997</v>
      </c>
      <c r="C427" s="882">
        <v>1</v>
      </c>
      <c r="D427" s="883">
        <v>13931.197099999999</v>
      </c>
      <c r="F427" s="881" t="s">
        <v>13256</v>
      </c>
      <c r="G427" s="881" t="s">
        <v>13257</v>
      </c>
      <c r="H427" s="882">
        <v>1</v>
      </c>
      <c r="I427" s="883">
        <v>107420.5863</v>
      </c>
    </row>
    <row r="428" spans="1:9" ht="8.4499999999999993" customHeight="1">
      <c r="A428" s="881" t="s">
        <v>5505</v>
      </c>
      <c r="B428" s="881" t="s">
        <v>5998</v>
      </c>
      <c r="C428" s="882">
        <v>1</v>
      </c>
      <c r="D428" s="883">
        <v>14304.205400000001</v>
      </c>
      <c r="F428" s="881" t="s">
        <v>13258</v>
      </c>
      <c r="G428" s="881" t="s">
        <v>13259</v>
      </c>
      <c r="H428" s="882">
        <v>1</v>
      </c>
      <c r="I428" s="883">
        <v>73.269499999999994</v>
      </c>
    </row>
    <row r="429" spans="1:9" ht="8.4499999999999993" customHeight="1">
      <c r="A429" s="881" t="s">
        <v>5506</v>
      </c>
      <c r="B429" s="881" t="s">
        <v>5999</v>
      </c>
      <c r="C429" s="882">
        <v>1</v>
      </c>
      <c r="D429" s="883">
        <v>14660.5617</v>
      </c>
      <c r="F429" s="881" t="s">
        <v>13260</v>
      </c>
      <c r="G429" s="881" t="s">
        <v>13261</v>
      </c>
      <c r="H429" s="882">
        <v>1</v>
      </c>
      <c r="I429" s="883">
        <v>130.71950000000001</v>
      </c>
    </row>
    <row r="430" spans="1:9" ht="8.4499999999999993" customHeight="1">
      <c r="A430" s="881" t="s">
        <v>5507</v>
      </c>
      <c r="B430" s="881" t="s">
        <v>6000</v>
      </c>
      <c r="C430" s="882">
        <v>1</v>
      </c>
      <c r="D430" s="883">
        <v>15324.1502</v>
      </c>
      <c r="F430" s="881" t="s">
        <v>13266</v>
      </c>
      <c r="G430" s="881" t="s">
        <v>13267</v>
      </c>
      <c r="H430" s="882">
        <v>1</v>
      </c>
      <c r="I430" s="883">
        <v>9295.2356999999993</v>
      </c>
    </row>
    <row r="431" spans="1:9" ht="8.4499999999999993" customHeight="1">
      <c r="A431" s="881" t="s">
        <v>5508</v>
      </c>
      <c r="B431" s="881" t="s">
        <v>6001</v>
      </c>
      <c r="C431" s="882">
        <v>1</v>
      </c>
      <c r="D431" s="883">
        <v>16069.3344</v>
      </c>
      <c r="F431" s="881" t="s">
        <v>13268</v>
      </c>
      <c r="G431" s="881" t="s">
        <v>13269</v>
      </c>
      <c r="H431" s="882">
        <v>1</v>
      </c>
      <c r="I431" s="883">
        <v>9295.2356999999993</v>
      </c>
    </row>
    <row r="432" spans="1:9" ht="8.4499999999999993" customHeight="1">
      <c r="A432" s="881" t="s">
        <v>5509</v>
      </c>
      <c r="B432" s="881" t="s">
        <v>6002</v>
      </c>
      <c r="C432" s="882">
        <v>1</v>
      </c>
      <c r="D432" s="883">
        <v>16425.690600000002</v>
      </c>
      <c r="F432" s="881" t="s">
        <v>13270</v>
      </c>
      <c r="G432" s="881" t="s">
        <v>13271</v>
      </c>
      <c r="H432" s="882">
        <v>1</v>
      </c>
      <c r="I432" s="883">
        <v>11077.849399999999</v>
      </c>
    </row>
    <row r="433" spans="1:9" ht="8.4499999999999993" customHeight="1">
      <c r="A433" s="881" t="s">
        <v>5510</v>
      </c>
      <c r="B433" s="881" t="s">
        <v>6003</v>
      </c>
      <c r="C433" s="882">
        <v>1</v>
      </c>
      <c r="D433" s="883">
        <v>17414.8289</v>
      </c>
      <c r="F433" s="881" t="s">
        <v>13272</v>
      </c>
      <c r="G433" s="881" t="s">
        <v>13273</v>
      </c>
      <c r="H433" s="882">
        <v>1</v>
      </c>
      <c r="I433" s="883">
        <v>11077.849399999999</v>
      </c>
    </row>
    <row r="434" spans="1:9" ht="8.4499999999999993" customHeight="1">
      <c r="A434" s="881" t="s">
        <v>5511</v>
      </c>
      <c r="B434" s="881" t="s">
        <v>6004</v>
      </c>
      <c r="C434" s="882">
        <v>1</v>
      </c>
      <c r="D434" s="883">
        <v>17754.532999999999</v>
      </c>
      <c r="F434" s="881" t="s">
        <v>13262</v>
      </c>
      <c r="G434" s="881" t="s">
        <v>13263</v>
      </c>
      <c r="H434" s="882">
        <v>1</v>
      </c>
      <c r="I434" s="883">
        <v>22156.531500000001</v>
      </c>
    </row>
    <row r="435" spans="1:9" ht="8.4499999999999993" customHeight="1">
      <c r="A435" s="881" t="s">
        <v>5512</v>
      </c>
      <c r="B435" s="881" t="s">
        <v>6005</v>
      </c>
      <c r="C435" s="882">
        <v>1</v>
      </c>
      <c r="D435" s="883">
        <v>18159.180499999999</v>
      </c>
      <c r="F435" s="881" t="s">
        <v>13264</v>
      </c>
      <c r="G435" s="881" t="s">
        <v>13265</v>
      </c>
      <c r="H435" s="882">
        <v>1</v>
      </c>
      <c r="I435" s="883">
        <v>22156.531500000001</v>
      </c>
    </row>
    <row r="436" spans="1:9" ht="8.4499999999999993" customHeight="1">
      <c r="A436" s="881" t="s">
        <v>5513</v>
      </c>
      <c r="B436" s="881" t="s">
        <v>6006</v>
      </c>
      <c r="C436" s="882">
        <v>1</v>
      </c>
      <c r="D436" s="883">
        <v>18548.008399999999</v>
      </c>
      <c r="F436" s="881" t="s">
        <v>13274</v>
      </c>
      <c r="G436" s="881" t="s">
        <v>13275</v>
      </c>
      <c r="H436" s="882">
        <v>1</v>
      </c>
      <c r="I436" s="883">
        <v>2084.0178000000001</v>
      </c>
    </row>
    <row r="437" spans="1:9" ht="8.4499999999999993" customHeight="1">
      <c r="A437" s="881" t="s">
        <v>5514</v>
      </c>
      <c r="B437" s="881" t="s">
        <v>6007</v>
      </c>
      <c r="C437" s="882">
        <v>1</v>
      </c>
      <c r="D437" s="883">
        <v>18839.421200000001</v>
      </c>
      <c r="F437" s="881" t="s">
        <v>13276</v>
      </c>
      <c r="G437" s="881" t="s">
        <v>13277</v>
      </c>
      <c r="H437" s="882">
        <v>1</v>
      </c>
      <c r="I437" s="883">
        <v>2394.5805999999998</v>
      </c>
    </row>
    <row r="438" spans="1:9" ht="8.4499999999999993" customHeight="1">
      <c r="A438" s="881" t="s">
        <v>5515</v>
      </c>
      <c r="B438" s="881" t="s">
        <v>6008</v>
      </c>
      <c r="C438" s="882">
        <v>1</v>
      </c>
      <c r="D438" s="883">
        <v>19164.138299999999</v>
      </c>
      <c r="F438" s="881" t="s">
        <v>13278</v>
      </c>
      <c r="G438" s="881" t="s">
        <v>13279</v>
      </c>
      <c r="H438" s="882">
        <v>1</v>
      </c>
      <c r="I438" s="883">
        <v>2990.7278999999999</v>
      </c>
    </row>
    <row r="439" spans="1:9" ht="8.4499999999999993" customHeight="1">
      <c r="A439" s="881" t="s">
        <v>5516</v>
      </c>
      <c r="B439" s="881" t="s">
        <v>6009</v>
      </c>
      <c r="C439" s="882">
        <v>1</v>
      </c>
      <c r="D439" s="883">
        <v>19568.785800000001</v>
      </c>
      <c r="F439" s="881" t="s">
        <v>13344</v>
      </c>
      <c r="G439" s="881" t="s">
        <v>13345</v>
      </c>
      <c r="H439" s="882">
        <v>1</v>
      </c>
      <c r="I439" s="883">
        <v>9294.4030999999995</v>
      </c>
    </row>
    <row r="440" spans="1:9" ht="8.4499999999999993" customHeight="1">
      <c r="A440" s="881" t="s">
        <v>5517</v>
      </c>
      <c r="B440" s="881" t="s">
        <v>6010</v>
      </c>
      <c r="C440" s="882">
        <v>1</v>
      </c>
      <c r="D440" s="883">
        <v>19860.1986</v>
      </c>
      <c r="F440" s="881" t="s">
        <v>13346</v>
      </c>
      <c r="G440" s="881" t="s">
        <v>13347</v>
      </c>
      <c r="H440" s="882">
        <v>1</v>
      </c>
      <c r="I440" s="883">
        <v>11063.695100000001</v>
      </c>
    </row>
    <row r="441" spans="1:9" ht="8.4499999999999993" customHeight="1">
      <c r="A441" s="881" t="s">
        <v>5518</v>
      </c>
      <c r="B441" s="881" t="s">
        <v>6011</v>
      </c>
      <c r="C441" s="882">
        <v>1</v>
      </c>
      <c r="D441" s="883">
        <v>20265.6787</v>
      </c>
      <c r="F441" s="881" t="s">
        <v>13348</v>
      </c>
      <c r="G441" s="881" t="s">
        <v>13349</v>
      </c>
      <c r="H441" s="882">
        <v>1</v>
      </c>
      <c r="I441" s="883">
        <v>11063.695100000001</v>
      </c>
    </row>
    <row r="442" spans="1:9" ht="8.4499999999999993" customHeight="1">
      <c r="A442" s="881" t="s">
        <v>5519</v>
      </c>
      <c r="B442" s="881" t="s">
        <v>6012</v>
      </c>
      <c r="C442" s="882">
        <v>1</v>
      </c>
      <c r="D442" s="883">
        <v>20589.563200000001</v>
      </c>
      <c r="F442" s="881" t="s">
        <v>13342</v>
      </c>
      <c r="G442" s="881" t="s">
        <v>13343</v>
      </c>
      <c r="H442" s="882">
        <v>1</v>
      </c>
      <c r="I442" s="883">
        <v>22115.733700000001</v>
      </c>
    </row>
    <row r="443" spans="1:9" ht="8.4499999999999993" customHeight="1">
      <c r="A443" s="881" t="s">
        <v>5520</v>
      </c>
      <c r="B443" s="881" t="s">
        <v>6013</v>
      </c>
      <c r="C443" s="882">
        <v>1</v>
      </c>
      <c r="D443" s="883">
        <v>20978.391199999998</v>
      </c>
      <c r="F443" s="881" t="s">
        <v>13350</v>
      </c>
      <c r="G443" s="881" t="s">
        <v>13351</v>
      </c>
      <c r="H443" s="882">
        <v>1</v>
      </c>
      <c r="I443" s="883">
        <v>1490.3683000000001</v>
      </c>
    </row>
    <row r="444" spans="1:9" ht="8.4499999999999993" customHeight="1">
      <c r="A444" s="881" t="s">
        <v>5521</v>
      </c>
      <c r="B444" s="881" t="s">
        <v>6014</v>
      </c>
      <c r="C444" s="882">
        <v>1</v>
      </c>
      <c r="D444" s="883">
        <v>21269.804</v>
      </c>
      <c r="F444" s="881" t="s">
        <v>13352</v>
      </c>
      <c r="G444" s="881" t="s">
        <v>13353</v>
      </c>
      <c r="H444" s="882">
        <v>1</v>
      </c>
      <c r="I444" s="883">
        <v>1490.3683000000001</v>
      </c>
    </row>
    <row r="445" spans="1:9" ht="8.4499999999999993" customHeight="1">
      <c r="A445" s="881" t="s">
        <v>5522</v>
      </c>
      <c r="B445" s="881" t="s">
        <v>6015</v>
      </c>
      <c r="C445" s="882">
        <v>1</v>
      </c>
      <c r="D445" s="883">
        <v>21658.6319</v>
      </c>
      <c r="F445" s="881" t="s">
        <v>13354</v>
      </c>
      <c r="G445" s="881" t="s">
        <v>13355</v>
      </c>
      <c r="H445" s="882">
        <v>1</v>
      </c>
      <c r="I445" s="883">
        <v>1490.3683000000001</v>
      </c>
    </row>
    <row r="446" spans="1:9" ht="8.4499999999999993" customHeight="1">
      <c r="A446" s="881" t="s">
        <v>5523</v>
      </c>
      <c r="B446" s="881" t="s">
        <v>6016</v>
      </c>
      <c r="C446" s="882">
        <v>1</v>
      </c>
      <c r="D446" s="883">
        <v>22030.807700000001</v>
      </c>
      <c r="F446" s="881" t="s">
        <v>13356</v>
      </c>
      <c r="G446" s="881" t="s">
        <v>13357</v>
      </c>
      <c r="H446" s="882">
        <v>1</v>
      </c>
      <c r="I446" s="883">
        <v>1490.3683000000001</v>
      </c>
    </row>
    <row r="447" spans="1:9" ht="8.4499999999999993" customHeight="1">
      <c r="A447" s="881" t="s">
        <v>5524</v>
      </c>
      <c r="B447" s="881" t="s">
        <v>6017</v>
      </c>
      <c r="C447" s="882">
        <v>1</v>
      </c>
      <c r="D447" s="883">
        <v>22387.1639</v>
      </c>
      <c r="F447" s="881" t="s">
        <v>13358</v>
      </c>
      <c r="G447" s="881" t="s">
        <v>13359</v>
      </c>
      <c r="H447" s="882">
        <v>1</v>
      </c>
      <c r="I447" s="883">
        <v>1490.3683000000001</v>
      </c>
    </row>
    <row r="448" spans="1:9" ht="8.4499999999999993" customHeight="1">
      <c r="A448" s="881" t="s">
        <v>5525</v>
      </c>
      <c r="B448" s="881" t="s">
        <v>6018</v>
      </c>
      <c r="C448" s="882">
        <v>1</v>
      </c>
      <c r="D448" s="883">
        <v>22695.228899999998</v>
      </c>
      <c r="F448" s="881" t="s">
        <v>13360</v>
      </c>
      <c r="G448" s="881" t="s">
        <v>13361</v>
      </c>
      <c r="H448" s="882">
        <v>1</v>
      </c>
      <c r="I448" s="883">
        <v>1600.2726</v>
      </c>
    </row>
    <row r="449" spans="1:9" ht="8.4499999999999993" customHeight="1">
      <c r="A449" s="881" t="s">
        <v>5526</v>
      </c>
      <c r="B449" s="881" t="s">
        <v>6019</v>
      </c>
      <c r="C449" s="882">
        <v>1</v>
      </c>
      <c r="D449" s="883">
        <v>23099.876400000001</v>
      </c>
      <c r="F449" s="881" t="s">
        <v>5530</v>
      </c>
      <c r="G449" s="881" t="s">
        <v>6023</v>
      </c>
      <c r="H449" s="882">
        <v>1</v>
      </c>
      <c r="I449" s="883">
        <v>1600.2726</v>
      </c>
    </row>
    <row r="450" spans="1:9" ht="8.4499999999999993" customHeight="1">
      <c r="A450" s="881" t="s">
        <v>5527</v>
      </c>
      <c r="B450" s="881" t="s">
        <v>6020</v>
      </c>
      <c r="C450" s="882">
        <v>1</v>
      </c>
      <c r="D450" s="883">
        <v>23375.4696</v>
      </c>
      <c r="F450" s="881" t="s">
        <v>5531</v>
      </c>
      <c r="G450" s="881" t="s">
        <v>6024</v>
      </c>
      <c r="H450" s="882">
        <v>1</v>
      </c>
      <c r="I450" s="883">
        <v>1600.2726</v>
      </c>
    </row>
    <row r="451" spans="1:9" ht="8.4499999999999993" customHeight="1">
      <c r="A451" s="881" t="s">
        <v>5528</v>
      </c>
      <c r="B451" s="881" t="s">
        <v>6021</v>
      </c>
      <c r="C451" s="882">
        <v>1</v>
      </c>
      <c r="D451" s="883">
        <v>23716.006300000001</v>
      </c>
      <c r="F451" s="881" t="s">
        <v>5532</v>
      </c>
      <c r="G451" s="881" t="s">
        <v>6025</v>
      </c>
      <c r="H451" s="882">
        <v>1</v>
      </c>
      <c r="I451" s="883">
        <v>1976.6114</v>
      </c>
    </row>
    <row r="452" spans="1:9" ht="8.4499999999999993" customHeight="1">
      <c r="A452" s="881" t="s">
        <v>5529</v>
      </c>
      <c r="B452" s="881" t="s">
        <v>6022</v>
      </c>
      <c r="C452" s="882">
        <v>1</v>
      </c>
      <c r="D452" s="883">
        <v>24120.6538</v>
      </c>
      <c r="F452" s="881" t="s">
        <v>5533</v>
      </c>
      <c r="G452" s="881" t="s">
        <v>6026</v>
      </c>
      <c r="H452" s="882">
        <v>1</v>
      </c>
      <c r="I452" s="883">
        <v>2007.4178999999999</v>
      </c>
    </row>
    <row r="453" spans="1:9" ht="8.4499999999999993" customHeight="1">
      <c r="A453" s="881" t="s">
        <v>9190</v>
      </c>
      <c r="B453" s="881" t="s">
        <v>9191</v>
      </c>
      <c r="C453" s="882">
        <v>1</v>
      </c>
      <c r="D453" s="883">
        <v>8367.7103999999999</v>
      </c>
      <c r="F453" s="881" t="s">
        <v>5534</v>
      </c>
      <c r="G453" s="881" t="s">
        <v>6027</v>
      </c>
      <c r="H453" s="882">
        <v>1</v>
      </c>
      <c r="I453" s="883">
        <v>2031.5635</v>
      </c>
    </row>
    <row r="454" spans="1:9" ht="8.4499999999999993" customHeight="1">
      <c r="A454" s="881" t="s">
        <v>9192</v>
      </c>
      <c r="B454" s="881" t="s">
        <v>9193</v>
      </c>
      <c r="C454" s="882">
        <v>1</v>
      </c>
      <c r="D454" s="883">
        <v>8858.1165000000001</v>
      </c>
      <c r="F454" s="881" t="s">
        <v>5535</v>
      </c>
      <c r="G454" s="881" t="s">
        <v>6028</v>
      </c>
      <c r="H454" s="882">
        <v>1</v>
      </c>
      <c r="I454" s="883">
        <v>2392.9153999999999</v>
      </c>
    </row>
    <row r="455" spans="1:9" ht="8.4499999999999993" customHeight="1">
      <c r="A455" s="881" t="s">
        <v>9194</v>
      </c>
      <c r="B455" s="881" t="s">
        <v>9195</v>
      </c>
      <c r="C455" s="882">
        <v>1</v>
      </c>
      <c r="D455" s="883">
        <v>10241.911</v>
      </c>
      <c r="F455" s="881" t="s">
        <v>5536</v>
      </c>
      <c r="G455" s="881" t="s">
        <v>6029</v>
      </c>
      <c r="H455" s="882">
        <v>1</v>
      </c>
      <c r="I455" s="883">
        <v>2861.6736999999998</v>
      </c>
    </row>
    <row r="456" spans="1:9" ht="8.4499999999999993" customHeight="1">
      <c r="A456" s="881" t="s">
        <v>9196</v>
      </c>
      <c r="B456" s="881" t="s">
        <v>9197</v>
      </c>
      <c r="C456" s="882">
        <v>1</v>
      </c>
      <c r="D456" s="883">
        <v>11670.666300000001</v>
      </c>
      <c r="F456" s="881" t="s">
        <v>5537</v>
      </c>
      <c r="G456" s="881" t="s">
        <v>6030</v>
      </c>
      <c r="H456" s="882">
        <v>1</v>
      </c>
      <c r="I456" s="883">
        <v>3311.2820000000002</v>
      </c>
    </row>
    <row r="457" spans="1:9" ht="8.4499999999999993" customHeight="1">
      <c r="A457" s="881" t="s">
        <v>9198</v>
      </c>
      <c r="B457" s="881" t="s">
        <v>9199</v>
      </c>
      <c r="C457" s="882">
        <v>1</v>
      </c>
      <c r="D457" s="883">
        <v>12235.1746</v>
      </c>
      <c r="F457" s="881" t="s">
        <v>5538</v>
      </c>
      <c r="G457" s="881" t="s">
        <v>6031</v>
      </c>
      <c r="H457" s="882">
        <v>1</v>
      </c>
      <c r="I457" s="883">
        <v>3394.5428000000002</v>
      </c>
    </row>
    <row r="458" spans="1:9" ht="8.4499999999999993" customHeight="1">
      <c r="A458" s="881" t="s">
        <v>5539</v>
      </c>
      <c r="B458" s="881" t="s">
        <v>6032</v>
      </c>
      <c r="C458" s="882">
        <v>1</v>
      </c>
      <c r="D458" s="883">
        <v>3549.4079000000002</v>
      </c>
      <c r="F458" s="881" t="s">
        <v>13380</v>
      </c>
      <c r="G458" s="881" t="s">
        <v>13381</v>
      </c>
      <c r="H458" s="882">
        <v>1</v>
      </c>
      <c r="I458" s="883">
        <v>25643.4938</v>
      </c>
    </row>
    <row r="459" spans="1:9" ht="8.4499999999999993" customHeight="1">
      <c r="A459" s="881" t="s">
        <v>5540</v>
      </c>
      <c r="B459" s="881" t="s">
        <v>6033</v>
      </c>
      <c r="C459" s="882">
        <v>1</v>
      </c>
      <c r="D459" s="883">
        <v>3810.8467999999998</v>
      </c>
      <c r="F459" s="881" t="s">
        <v>13382</v>
      </c>
      <c r="G459" s="881" t="s">
        <v>13383</v>
      </c>
      <c r="H459" s="882">
        <v>1</v>
      </c>
      <c r="I459" s="883">
        <v>29023.0497</v>
      </c>
    </row>
    <row r="460" spans="1:9" ht="8.4499999999999993" customHeight="1">
      <c r="A460" s="881" t="s">
        <v>5541</v>
      </c>
      <c r="B460" s="881" t="s">
        <v>6034</v>
      </c>
      <c r="C460" s="882">
        <v>1</v>
      </c>
      <c r="D460" s="883">
        <v>3901.6010999999999</v>
      </c>
      <c r="F460" s="881" t="s">
        <v>6398</v>
      </c>
      <c r="G460" s="881" t="s">
        <v>8806</v>
      </c>
      <c r="H460" s="882">
        <v>1</v>
      </c>
      <c r="I460" s="883">
        <v>2778.4128999999998</v>
      </c>
    </row>
    <row r="461" spans="1:9" ht="8.4499999999999993" customHeight="1">
      <c r="A461" s="881" t="s">
        <v>5542</v>
      </c>
      <c r="B461" s="881" t="s">
        <v>6035</v>
      </c>
      <c r="C461" s="882">
        <v>1</v>
      </c>
      <c r="D461" s="883">
        <v>4173.8639000000003</v>
      </c>
      <c r="F461" s="881" t="s">
        <v>6397</v>
      </c>
      <c r="G461" s="881" t="s">
        <v>8805</v>
      </c>
      <c r="H461" s="882">
        <v>1</v>
      </c>
      <c r="I461" s="883">
        <v>2778.4128999999998</v>
      </c>
    </row>
    <row r="462" spans="1:9" ht="8.4499999999999993" customHeight="1">
      <c r="A462" s="881" t="s">
        <v>5543</v>
      </c>
      <c r="B462" s="881" t="s">
        <v>6036</v>
      </c>
      <c r="C462" s="882">
        <v>1</v>
      </c>
      <c r="D462" s="883">
        <v>4342.8833000000004</v>
      </c>
      <c r="F462" s="881" t="s">
        <v>6400</v>
      </c>
      <c r="G462" s="881" t="s">
        <v>8808</v>
      </c>
      <c r="H462" s="882">
        <v>1</v>
      </c>
      <c r="I462" s="883">
        <v>2932.4454000000001</v>
      </c>
    </row>
    <row r="463" spans="1:9" ht="8.4499999999999993" customHeight="1">
      <c r="A463" s="881" t="s">
        <v>5544</v>
      </c>
      <c r="B463" s="881" t="s">
        <v>8732</v>
      </c>
      <c r="C463" s="882">
        <v>1</v>
      </c>
      <c r="D463" s="883">
        <v>5935.6624000000002</v>
      </c>
      <c r="F463" s="881" t="s">
        <v>6399</v>
      </c>
      <c r="G463" s="881" t="s">
        <v>8807</v>
      </c>
      <c r="H463" s="882">
        <v>1</v>
      </c>
      <c r="I463" s="883">
        <v>2932.4454000000001</v>
      </c>
    </row>
    <row r="464" spans="1:9" ht="8.4499999999999993" customHeight="1">
      <c r="A464" s="881" t="s">
        <v>5545</v>
      </c>
      <c r="B464" s="881" t="s">
        <v>8733</v>
      </c>
      <c r="C464" s="882">
        <v>1</v>
      </c>
      <c r="D464" s="883">
        <v>6525.1489000000001</v>
      </c>
      <c r="F464" s="881" t="s">
        <v>13384</v>
      </c>
      <c r="G464" s="881" t="s">
        <v>13385</v>
      </c>
      <c r="H464" s="882">
        <v>1</v>
      </c>
      <c r="I464" s="883">
        <v>7272.8308999999999</v>
      </c>
    </row>
    <row r="465" spans="1:9" ht="8.4499999999999993" customHeight="1">
      <c r="A465" s="881" t="s">
        <v>5546</v>
      </c>
      <c r="B465" s="881" t="s">
        <v>8734</v>
      </c>
      <c r="C465" s="882">
        <v>1</v>
      </c>
      <c r="D465" s="883">
        <v>8098.7780000000002</v>
      </c>
      <c r="F465" s="881" t="s">
        <v>13386</v>
      </c>
      <c r="G465" s="881" t="s">
        <v>13387</v>
      </c>
      <c r="H465" s="882">
        <v>1</v>
      </c>
      <c r="I465" s="883">
        <v>2010.7483</v>
      </c>
    </row>
    <row r="466" spans="1:9" ht="8.4499999999999993" customHeight="1">
      <c r="A466" s="881" t="s">
        <v>5547</v>
      </c>
      <c r="B466" s="881" t="s">
        <v>8735</v>
      </c>
      <c r="C466" s="882">
        <v>1</v>
      </c>
      <c r="D466" s="883">
        <v>9295.2356999999993</v>
      </c>
      <c r="F466" s="881" t="s">
        <v>13388</v>
      </c>
      <c r="G466" s="881" t="s">
        <v>13389</v>
      </c>
      <c r="H466" s="882">
        <v>1</v>
      </c>
      <c r="I466" s="883">
        <v>2010.7483</v>
      </c>
    </row>
    <row r="467" spans="1:9" ht="8.4499999999999993" customHeight="1">
      <c r="A467" s="881" t="s">
        <v>5548</v>
      </c>
      <c r="B467" s="881" t="s">
        <v>8736</v>
      </c>
      <c r="C467" s="882">
        <v>1</v>
      </c>
      <c r="D467" s="883">
        <v>11678.992399999999</v>
      </c>
      <c r="F467" s="881" t="s">
        <v>13390</v>
      </c>
      <c r="G467" s="881" t="s">
        <v>13391</v>
      </c>
      <c r="H467" s="882">
        <v>1</v>
      </c>
      <c r="I467" s="883">
        <v>1717.6703</v>
      </c>
    </row>
    <row r="468" spans="1:9" ht="8.4499999999999993" customHeight="1">
      <c r="A468" s="881" t="s">
        <v>5549</v>
      </c>
      <c r="B468" s="881" t="s">
        <v>8737</v>
      </c>
      <c r="C468" s="882">
        <v>1</v>
      </c>
      <c r="D468" s="883">
        <v>12325.9288</v>
      </c>
      <c r="F468" s="881" t="s">
        <v>13392</v>
      </c>
      <c r="G468" s="881" t="s">
        <v>13393</v>
      </c>
      <c r="H468" s="882">
        <v>1</v>
      </c>
      <c r="I468" s="883">
        <v>1717.6703</v>
      </c>
    </row>
    <row r="469" spans="1:9" ht="8.4499999999999993" customHeight="1">
      <c r="A469" s="881" t="s">
        <v>5550</v>
      </c>
      <c r="B469" s="881" t="s">
        <v>8738</v>
      </c>
      <c r="C469" s="882">
        <v>1</v>
      </c>
      <c r="D469" s="883">
        <v>13534.043</v>
      </c>
      <c r="F469" s="881" t="s">
        <v>13394</v>
      </c>
      <c r="G469" s="881" t="s">
        <v>13395</v>
      </c>
      <c r="H469" s="882">
        <v>1</v>
      </c>
      <c r="I469" s="883">
        <v>2289.672</v>
      </c>
    </row>
    <row r="470" spans="1:9" ht="8.4499999999999993" customHeight="1">
      <c r="A470" s="881" t="s">
        <v>5551</v>
      </c>
      <c r="B470" s="881" t="s">
        <v>8739</v>
      </c>
      <c r="C470" s="882">
        <v>1</v>
      </c>
      <c r="D470" s="883">
        <v>15848.693300000001</v>
      </c>
      <c r="F470" s="881" t="s">
        <v>13396</v>
      </c>
      <c r="G470" s="881" t="s">
        <v>13397</v>
      </c>
      <c r="H470" s="882">
        <v>1</v>
      </c>
      <c r="I470" s="883">
        <v>1939.144</v>
      </c>
    </row>
    <row r="471" spans="1:9" ht="8.4499999999999993" customHeight="1">
      <c r="A471" s="881" t="s">
        <v>5552</v>
      </c>
      <c r="B471" s="881" t="s">
        <v>8740</v>
      </c>
      <c r="C471" s="882">
        <v>1</v>
      </c>
      <c r="D471" s="883">
        <v>19228.249199999998</v>
      </c>
      <c r="F471" s="881" t="s">
        <v>13398</v>
      </c>
      <c r="G471" s="881" t="s">
        <v>13399</v>
      </c>
      <c r="H471" s="882">
        <v>1</v>
      </c>
      <c r="I471" s="883">
        <v>2080.6873999999998</v>
      </c>
    </row>
    <row r="472" spans="1:9" ht="8.4499999999999993" customHeight="1">
      <c r="A472" s="881" t="s">
        <v>5553</v>
      </c>
      <c r="B472" s="881" t="s">
        <v>8741</v>
      </c>
      <c r="C472" s="882">
        <v>1</v>
      </c>
      <c r="D472" s="883">
        <v>21204.027900000001</v>
      </c>
      <c r="F472" s="881" t="s">
        <v>13400</v>
      </c>
      <c r="G472" s="881" t="s">
        <v>13401</v>
      </c>
      <c r="H472" s="882">
        <v>1</v>
      </c>
      <c r="I472" s="883">
        <v>2460.3566000000001</v>
      </c>
    </row>
    <row r="473" spans="1:9" ht="8.4499999999999993" customHeight="1">
      <c r="A473" s="881" t="s">
        <v>5554</v>
      </c>
      <c r="B473" s="881" t="s">
        <v>8742</v>
      </c>
      <c r="C473" s="882">
        <v>1</v>
      </c>
      <c r="D473" s="883">
        <v>26625.138599999998</v>
      </c>
      <c r="F473" s="881" t="s">
        <v>13402</v>
      </c>
      <c r="G473" s="881" t="s">
        <v>13403</v>
      </c>
      <c r="H473" s="882">
        <v>1</v>
      </c>
      <c r="I473" s="883">
        <v>2877.4931999999999</v>
      </c>
    </row>
    <row r="474" spans="1:9" ht="8.4499999999999993" customHeight="1">
      <c r="A474" s="881" t="s">
        <v>5555</v>
      </c>
      <c r="B474" s="881" t="s">
        <v>8743</v>
      </c>
      <c r="C474" s="882">
        <v>1</v>
      </c>
      <c r="D474" s="883">
        <v>30810.659</v>
      </c>
      <c r="F474" s="881" t="s">
        <v>13404</v>
      </c>
      <c r="G474" s="881" t="s">
        <v>13405</v>
      </c>
      <c r="H474" s="882">
        <v>1</v>
      </c>
      <c r="I474" s="883">
        <v>3018.2040000000002</v>
      </c>
    </row>
    <row r="475" spans="1:9" ht="8.4499999999999993" customHeight="1">
      <c r="A475" s="881" t="s">
        <v>5556</v>
      </c>
      <c r="B475" s="881" t="s">
        <v>8744</v>
      </c>
      <c r="C475" s="882">
        <v>1</v>
      </c>
      <c r="D475" s="883">
        <v>34761.383999999998</v>
      </c>
      <c r="F475" s="881" t="s">
        <v>13406</v>
      </c>
      <c r="G475" s="881" t="s">
        <v>13407</v>
      </c>
      <c r="H475" s="882">
        <v>1</v>
      </c>
      <c r="I475" s="883">
        <v>3018.2040000000002</v>
      </c>
    </row>
    <row r="476" spans="1:9" ht="8.4499999999999993" customHeight="1">
      <c r="A476" s="881" t="s">
        <v>5557</v>
      </c>
      <c r="B476" s="881" t="s">
        <v>8745</v>
      </c>
      <c r="C476" s="882">
        <v>1</v>
      </c>
      <c r="D476" s="883">
        <v>36237.597999999998</v>
      </c>
      <c r="F476" s="881" t="s">
        <v>13408</v>
      </c>
      <c r="G476" s="881" t="s">
        <v>13409</v>
      </c>
      <c r="H476" s="882">
        <v>1</v>
      </c>
      <c r="I476" s="883">
        <v>3290.4668000000001</v>
      </c>
    </row>
    <row r="477" spans="1:9" ht="8.4499999999999993" customHeight="1">
      <c r="A477" s="881" t="s">
        <v>5558</v>
      </c>
      <c r="B477" s="881" t="s">
        <v>8746</v>
      </c>
      <c r="C477" s="882">
        <v>1</v>
      </c>
      <c r="D477" s="883">
        <v>43631.989600000001</v>
      </c>
      <c r="F477" s="881" t="s">
        <v>13792</v>
      </c>
      <c r="G477" s="881" t="s">
        <v>13793</v>
      </c>
      <c r="H477" s="882">
        <v>1</v>
      </c>
      <c r="I477" s="883">
        <v>140.71080000000001</v>
      </c>
    </row>
    <row r="478" spans="1:9" ht="8.4499999999999993" customHeight="1">
      <c r="A478" s="881" t="s">
        <v>5559</v>
      </c>
      <c r="B478" s="881" t="s">
        <v>8747</v>
      </c>
      <c r="C478" s="882">
        <v>1</v>
      </c>
      <c r="D478" s="883">
        <v>49042.276400000002</v>
      </c>
      <c r="F478" s="881" t="s">
        <v>13794</v>
      </c>
      <c r="G478" s="881" t="s">
        <v>13795</v>
      </c>
      <c r="H478" s="882">
        <v>1</v>
      </c>
      <c r="I478" s="883">
        <v>179.01070000000001</v>
      </c>
    </row>
    <row r="479" spans="1:9" ht="8.4499999999999993" customHeight="1">
      <c r="A479" s="881" t="s">
        <v>5560</v>
      </c>
      <c r="B479" s="881" t="s">
        <v>8748</v>
      </c>
      <c r="C479" s="882">
        <v>1</v>
      </c>
      <c r="D479" s="883">
        <v>53977.976600000002</v>
      </c>
      <c r="F479" s="881" t="s">
        <v>13796</v>
      </c>
      <c r="G479" s="881" t="s">
        <v>13797</v>
      </c>
      <c r="H479" s="882">
        <v>1</v>
      </c>
      <c r="I479" s="883">
        <v>213.9803</v>
      </c>
    </row>
    <row r="480" spans="1:9" ht="8.4499999999999993" customHeight="1">
      <c r="A480" s="881" t="s">
        <v>5561</v>
      </c>
      <c r="B480" s="881" t="s">
        <v>8749</v>
      </c>
      <c r="C480" s="882">
        <v>1</v>
      </c>
      <c r="D480" s="883">
        <v>55707.303500000002</v>
      </c>
      <c r="F480" s="881" t="s">
        <v>13798</v>
      </c>
      <c r="G480" s="881" t="s">
        <v>13799</v>
      </c>
      <c r="H480" s="882">
        <v>1</v>
      </c>
      <c r="I480" s="883">
        <v>213.9803</v>
      </c>
    </row>
    <row r="481" spans="1:9" ht="8.4499999999999993" customHeight="1">
      <c r="A481" s="881" t="s">
        <v>5562</v>
      </c>
      <c r="B481" s="881" t="s">
        <v>8750</v>
      </c>
      <c r="C481" s="882">
        <v>1</v>
      </c>
      <c r="D481" s="883">
        <v>59646.371899999998</v>
      </c>
      <c r="F481" s="881" t="s">
        <v>13800</v>
      </c>
      <c r="G481" s="881" t="s">
        <v>13801</v>
      </c>
      <c r="H481" s="882">
        <v>1</v>
      </c>
      <c r="I481" s="883">
        <v>411.30840000000001</v>
      </c>
    </row>
    <row r="482" spans="1:9" ht="8.4499999999999993" customHeight="1">
      <c r="A482" s="881" t="s">
        <v>5563</v>
      </c>
      <c r="B482" s="881" t="s">
        <v>8751</v>
      </c>
      <c r="C482" s="882">
        <v>1</v>
      </c>
      <c r="D482" s="883">
        <v>61622.150699999998</v>
      </c>
      <c r="F482" s="881" t="s">
        <v>13802</v>
      </c>
      <c r="G482" s="881" t="s">
        <v>13803</v>
      </c>
      <c r="H482" s="882">
        <v>1</v>
      </c>
      <c r="I482" s="883">
        <v>411.30840000000001</v>
      </c>
    </row>
    <row r="483" spans="1:9" ht="8.4499999999999993" customHeight="1">
      <c r="A483" s="881" t="s">
        <v>5564</v>
      </c>
      <c r="B483" s="881" t="s">
        <v>8752</v>
      </c>
      <c r="C483" s="882">
        <v>1</v>
      </c>
      <c r="D483" s="883">
        <v>66059.118700000006</v>
      </c>
      <c r="F483" s="881" t="s">
        <v>13804</v>
      </c>
      <c r="G483" s="881" t="s">
        <v>13805</v>
      </c>
      <c r="H483" s="882">
        <v>1</v>
      </c>
      <c r="I483" s="883">
        <v>556.18209999999999</v>
      </c>
    </row>
    <row r="484" spans="1:9" ht="8.4499999999999993" customHeight="1">
      <c r="A484" s="881" t="s">
        <v>5565</v>
      </c>
      <c r="B484" s="881" t="s">
        <v>8753</v>
      </c>
      <c r="C484" s="882">
        <v>1</v>
      </c>
      <c r="D484" s="883">
        <v>72700.832699999999</v>
      </c>
      <c r="F484" s="881" t="s">
        <v>13806</v>
      </c>
      <c r="G484" s="881" t="s">
        <v>13807</v>
      </c>
      <c r="H484" s="882">
        <v>1</v>
      </c>
      <c r="I484" s="883">
        <v>677.74289999999996</v>
      </c>
    </row>
    <row r="485" spans="1:9" ht="8.4499999999999993" customHeight="1">
      <c r="A485" s="881" t="s">
        <v>5566</v>
      </c>
      <c r="B485" s="881" t="s">
        <v>8754</v>
      </c>
      <c r="C485" s="882">
        <v>1</v>
      </c>
      <c r="D485" s="883">
        <v>114600.1651</v>
      </c>
      <c r="F485" s="881" t="s">
        <v>13808</v>
      </c>
      <c r="G485" s="881" t="s">
        <v>13809</v>
      </c>
      <c r="H485" s="882">
        <v>1</v>
      </c>
      <c r="I485" s="883">
        <v>681.90599999999995</v>
      </c>
    </row>
    <row r="486" spans="1:9" ht="8.4499999999999993" customHeight="1">
      <c r="A486" s="881" t="s">
        <v>5567</v>
      </c>
      <c r="B486" s="881" t="s">
        <v>8755</v>
      </c>
      <c r="C486" s="882">
        <v>1</v>
      </c>
      <c r="D486" s="883">
        <v>129484.6983</v>
      </c>
      <c r="F486" s="881" t="s">
        <v>13810</v>
      </c>
      <c r="G486" s="881" t="s">
        <v>13811</v>
      </c>
      <c r="H486" s="882">
        <v>1</v>
      </c>
      <c r="I486" s="883">
        <v>681.90599999999995</v>
      </c>
    </row>
    <row r="487" spans="1:9" ht="8.4499999999999993" customHeight="1">
      <c r="A487" s="881" t="s">
        <v>5568</v>
      </c>
      <c r="B487" s="881" t="s">
        <v>8756</v>
      </c>
      <c r="C487" s="882">
        <v>1</v>
      </c>
      <c r="D487" s="883">
        <v>149831.97260000001</v>
      </c>
      <c r="F487" s="881" t="s">
        <v>13410</v>
      </c>
      <c r="G487" s="881" t="s">
        <v>13411</v>
      </c>
      <c r="H487" s="882">
        <v>1</v>
      </c>
      <c r="I487" s="883">
        <v>5935.6624000000002</v>
      </c>
    </row>
    <row r="488" spans="1:9" ht="8.4499999999999993" customHeight="1">
      <c r="A488" s="881" t="s">
        <v>5569</v>
      </c>
      <c r="B488" s="881" t="s">
        <v>8757</v>
      </c>
      <c r="C488" s="882">
        <v>1</v>
      </c>
      <c r="D488" s="883">
        <v>166098.63510000001</v>
      </c>
      <c r="F488" s="881" t="s">
        <v>13412</v>
      </c>
      <c r="G488" s="881" t="s">
        <v>13413</v>
      </c>
      <c r="H488" s="882">
        <v>1</v>
      </c>
      <c r="I488" s="883">
        <v>6525.1489000000001</v>
      </c>
    </row>
    <row r="489" spans="1:9" ht="8.4499999999999993" customHeight="1">
      <c r="A489" s="881" t="s">
        <v>5570</v>
      </c>
      <c r="B489" s="881" t="s">
        <v>8758</v>
      </c>
      <c r="C489" s="882">
        <v>1</v>
      </c>
      <c r="D489" s="883">
        <v>181137.20079999999</v>
      </c>
      <c r="F489" s="881" t="s">
        <v>13414</v>
      </c>
      <c r="G489" s="881" t="s">
        <v>13415</v>
      </c>
      <c r="H489" s="882">
        <v>1</v>
      </c>
      <c r="I489" s="883">
        <v>8098.7780000000002</v>
      </c>
    </row>
    <row r="490" spans="1:9" ht="8.4499999999999993" customHeight="1">
      <c r="A490" s="881" t="s">
        <v>5571</v>
      </c>
      <c r="B490" s="881" t="s">
        <v>8759</v>
      </c>
      <c r="C490" s="882">
        <v>1</v>
      </c>
      <c r="D490" s="883">
        <v>200845.03219999999</v>
      </c>
      <c r="F490" s="881" t="s">
        <v>13416</v>
      </c>
      <c r="G490" s="881" t="s">
        <v>13417</v>
      </c>
      <c r="H490" s="882">
        <v>1</v>
      </c>
      <c r="I490" s="883">
        <v>9295.2356999999993</v>
      </c>
    </row>
    <row r="491" spans="1:9" ht="8.4499999999999993" customHeight="1">
      <c r="A491" s="881" t="s">
        <v>5572</v>
      </c>
      <c r="B491" s="881" t="s">
        <v>8760</v>
      </c>
      <c r="C491" s="882">
        <v>1</v>
      </c>
      <c r="D491" s="883">
        <v>232634.8382</v>
      </c>
      <c r="F491" s="881" t="s">
        <v>13418</v>
      </c>
      <c r="G491" s="881" t="s">
        <v>13419</v>
      </c>
      <c r="H491" s="882">
        <v>1</v>
      </c>
      <c r="I491" s="883">
        <v>11678.992399999999</v>
      </c>
    </row>
    <row r="492" spans="1:9" ht="8.4499999999999993" customHeight="1">
      <c r="A492" s="881" t="s">
        <v>5573</v>
      </c>
      <c r="B492" s="881" t="s">
        <v>8761</v>
      </c>
      <c r="C492" s="882">
        <v>1</v>
      </c>
      <c r="D492" s="883">
        <v>7906.4456</v>
      </c>
      <c r="F492" s="881" t="s">
        <v>13420</v>
      </c>
      <c r="G492" s="881" t="s">
        <v>13421</v>
      </c>
      <c r="H492" s="882">
        <v>1</v>
      </c>
      <c r="I492" s="883">
        <v>3163.0778</v>
      </c>
    </row>
    <row r="493" spans="1:9" ht="8.4499999999999993" customHeight="1">
      <c r="A493" s="881" t="s">
        <v>5574</v>
      </c>
      <c r="B493" s="881" t="s">
        <v>8762</v>
      </c>
      <c r="C493" s="882">
        <v>1</v>
      </c>
      <c r="D493" s="883">
        <v>9102.9032999999999</v>
      </c>
      <c r="F493" s="881" t="s">
        <v>13422</v>
      </c>
      <c r="G493" s="881" t="s">
        <v>13423</v>
      </c>
      <c r="H493" s="882">
        <v>1</v>
      </c>
      <c r="I493" s="883">
        <v>3965.7118999999998</v>
      </c>
    </row>
    <row r="494" spans="1:9" ht="8.4499999999999993" customHeight="1">
      <c r="A494" s="881" t="s">
        <v>5575</v>
      </c>
      <c r="B494" s="881" t="s">
        <v>8763</v>
      </c>
      <c r="C494" s="882">
        <v>1</v>
      </c>
      <c r="D494" s="883">
        <v>10062.900299999999</v>
      </c>
      <c r="F494" s="881" t="s">
        <v>13424</v>
      </c>
      <c r="G494" s="881" t="s">
        <v>13425</v>
      </c>
      <c r="H494" s="882">
        <v>1</v>
      </c>
      <c r="I494" s="883">
        <v>4161.3747999999996</v>
      </c>
    </row>
    <row r="495" spans="1:9" ht="8.4499999999999993" customHeight="1">
      <c r="A495" s="881" t="s">
        <v>5576</v>
      </c>
      <c r="B495" s="881" t="s">
        <v>8764</v>
      </c>
      <c r="C495" s="882">
        <v>1</v>
      </c>
      <c r="D495" s="883">
        <v>12442.494000000001</v>
      </c>
      <c r="F495" s="881" t="s">
        <v>13426</v>
      </c>
      <c r="G495" s="881" t="s">
        <v>13427</v>
      </c>
      <c r="H495" s="882">
        <v>1</v>
      </c>
      <c r="I495" s="883">
        <v>5720.0169999999998</v>
      </c>
    </row>
    <row r="496" spans="1:9" ht="8.4499999999999993" customHeight="1">
      <c r="A496" s="881" t="s">
        <v>5577</v>
      </c>
      <c r="B496" s="881" t="s">
        <v>8765</v>
      </c>
      <c r="C496" s="882">
        <v>1</v>
      </c>
      <c r="D496" s="883">
        <v>13832.9493</v>
      </c>
      <c r="F496" s="881" t="s">
        <v>13428</v>
      </c>
      <c r="G496" s="881" t="s">
        <v>13429</v>
      </c>
      <c r="H496" s="882">
        <v>1</v>
      </c>
      <c r="I496" s="883">
        <v>5921.5081</v>
      </c>
    </row>
    <row r="497" spans="1:9" ht="8.4499999999999993" customHeight="1">
      <c r="A497" s="881" t="s">
        <v>5578</v>
      </c>
      <c r="B497" s="881" t="s">
        <v>8766</v>
      </c>
      <c r="C497" s="882">
        <v>1</v>
      </c>
      <c r="D497" s="883">
        <v>17169.209599999998</v>
      </c>
      <c r="F497" s="881" t="s">
        <v>13430</v>
      </c>
      <c r="G497" s="881" t="s">
        <v>13431</v>
      </c>
      <c r="H497" s="882">
        <v>1</v>
      </c>
      <c r="I497" s="883">
        <v>6524.3163000000004</v>
      </c>
    </row>
    <row r="498" spans="1:9" ht="8.4499999999999993" customHeight="1">
      <c r="A498" s="881" t="s">
        <v>5579</v>
      </c>
      <c r="B498" s="881" t="s">
        <v>8767</v>
      </c>
      <c r="C498" s="882">
        <v>1</v>
      </c>
      <c r="D498" s="883">
        <v>19943.4594</v>
      </c>
      <c r="F498" s="881" t="s">
        <v>13432</v>
      </c>
      <c r="G498" s="881" t="s">
        <v>13433</v>
      </c>
      <c r="H498" s="882">
        <v>1</v>
      </c>
      <c r="I498" s="883">
        <v>8098.7780000000002</v>
      </c>
    </row>
    <row r="499" spans="1:9" ht="8.4499999999999993" customHeight="1">
      <c r="A499" s="881" t="s">
        <v>5580</v>
      </c>
      <c r="B499" s="881" t="s">
        <v>8768</v>
      </c>
      <c r="C499" s="882">
        <v>1</v>
      </c>
      <c r="D499" s="883">
        <v>22311.3966</v>
      </c>
      <c r="F499" s="881" t="s">
        <v>13434</v>
      </c>
      <c r="G499" s="881" t="s">
        <v>13435</v>
      </c>
      <c r="H499" s="882">
        <v>1</v>
      </c>
      <c r="I499" s="883">
        <v>9087.0836999999992</v>
      </c>
    </row>
    <row r="500" spans="1:9" ht="8.4499999999999993" customHeight="1">
      <c r="A500" s="881" t="s">
        <v>5581</v>
      </c>
      <c r="B500" s="881" t="s">
        <v>8769</v>
      </c>
      <c r="C500" s="882">
        <v>1</v>
      </c>
      <c r="D500" s="883">
        <v>23276.389200000001</v>
      </c>
      <c r="F500" s="881" t="s">
        <v>13436</v>
      </c>
      <c r="G500" s="881" t="s">
        <v>13437</v>
      </c>
      <c r="H500" s="882">
        <v>1</v>
      </c>
      <c r="I500" s="883">
        <v>10078.719800000001</v>
      </c>
    </row>
    <row r="501" spans="1:9" ht="8.4499999999999993" customHeight="1">
      <c r="A501" s="881" t="s">
        <v>5582</v>
      </c>
      <c r="B501" s="881" t="s">
        <v>8770</v>
      </c>
      <c r="C501" s="882">
        <v>1</v>
      </c>
      <c r="D501" s="883">
        <v>32373.4643</v>
      </c>
      <c r="F501" s="881" t="s">
        <v>13438</v>
      </c>
      <c r="G501" s="881" t="s">
        <v>13439</v>
      </c>
      <c r="H501" s="882">
        <v>1</v>
      </c>
      <c r="I501" s="883">
        <v>11663.1729</v>
      </c>
    </row>
    <row r="502" spans="1:9" ht="8.4499999999999993" customHeight="1">
      <c r="A502" s="881" t="s">
        <v>5583</v>
      </c>
      <c r="B502" s="881" t="s">
        <v>8771</v>
      </c>
      <c r="C502" s="882">
        <v>1</v>
      </c>
      <c r="D502" s="883">
        <v>33385.082999999999</v>
      </c>
      <c r="F502" s="881" t="s">
        <v>13440</v>
      </c>
      <c r="G502" s="881" t="s">
        <v>13441</v>
      </c>
      <c r="H502" s="882">
        <v>1</v>
      </c>
      <c r="I502" s="883">
        <v>12636.491599999999</v>
      </c>
    </row>
    <row r="503" spans="1:9" ht="8.4499999999999993" customHeight="1">
      <c r="A503" s="881" t="s">
        <v>5584</v>
      </c>
      <c r="B503" s="881" t="s">
        <v>8772</v>
      </c>
      <c r="C503" s="882">
        <v>1</v>
      </c>
      <c r="D503" s="883">
        <v>40331.531499999997</v>
      </c>
      <c r="F503" s="881" t="s">
        <v>13442</v>
      </c>
      <c r="G503" s="881" t="s">
        <v>13443</v>
      </c>
      <c r="H503" s="882">
        <v>1</v>
      </c>
      <c r="I503" s="883">
        <v>13843.7732</v>
      </c>
    </row>
    <row r="504" spans="1:9" ht="8.4499999999999993" customHeight="1">
      <c r="A504" s="881" t="s">
        <v>5585</v>
      </c>
      <c r="B504" s="881" t="s">
        <v>8773</v>
      </c>
      <c r="C504" s="882">
        <v>1</v>
      </c>
      <c r="D504" s="883">
        <v>41264.8851</v>
      </c>
      <c r="F504" s="881" t="s">
        <v>13444</v>
      </c>
      <c r="G504" s="881" t="s">
        <v>13445</v>
      </c>
      <c r="H504" s="882">
        <v>1</v>
      </c>
      <c r="I504" s="883">
        <v>16617.190500000001</v>
      </c>
    </row>
    <row r="505" spans="1:9" ht="8.4499999999999993" customHeight="1">
      <c r="A505" s="881" t="s">
        <v>5586</v>
      </c>
      <c r="B505" s="881" t="s">
        <v>8774</v>
      </c>
      <c r="C505" s="882">
        <v>1</v>
      </c>
      <c r="D505" s="883">
        <v>44019.152399999999</v>
      </c>
      <c r="F505" s="881" t="s">
        <v>13446</v>
      </c>
      <c r="G505" s="881" t="s">
        <v>13447</v>
      </c>
      <c r="H505" s="882">
        <v>1</v>
      </c>
      <c r="I505" s="883">
        <v>17303.2595</v>
      </c>
    </row>
    <row r="506" spans="1:9" ht="8.4499999999999993" customHeight="1">
      <c r="A506" s="881" t="s">
        <v>5587</v>
      </c>
      <c r="B506" s="881" t="s">
        <v>8775</v>
      </c>
      <c r="C506" s="882">
        <v>1</v>
      </c>
      <c r="D506" s="883">
        <v>45411.272900000004</v>
      </c>
      <c r="F506" s="881" t="s">
        <v>13448</v>
      </c>
      <c r="G506" s="881" t="s">
        <v>13449</v>
      </c>
      <c r="H506" s="882">
        <v>1</v>
      </c>
      <c r="I506" s="883">
        <v>18344.8521</v>
      </c>
    </row>
    <row r="507" spans="1:9" ht="8.4499999999999993" customHeight="1">
      <c r="A507" s="881" t="s">
        <v>5588</v>
      </c>
      <c r="B507" s="881" t="s">
        <v>8776</v>
      </c>
      <c r="C507" s="882">
        <v>1</v>
      </c>
      <c r="D507" s="883">
        <v>48765.850599999998</v>
      </c>
      <c r="F507" s="881" t="s">
        <v>13450</v>
      </c>
      <c r="G507" s="881" t="s">
        <v>13451</v>
      </c>
      <c r="H507" s="882">
        <v>1</v>
      </c>
      <c r="I507" s="883">
        <v>19383.946800000002</v>
      </c>
    </row>
    <row r="508" spans="1:9" ht="8.4499999999999993" customHeight="1">
      <c r="A508" s="881" t="s">
        <v>5589</v>
      </c>
      <c r="B508" s="881" t="s">
        <v>8777</v>
      </c>
      <c r="C508" s="882">
        <v>1</v>
      </c>
      <c r="D508" s="883">
        <v>54097.039599999996</v>
      </c>
      <c r="F508" s="881" t="s">
        <v>13452</v>
      </c>
      <c r="G508" s="881" t="s">
        <v>13453</v>
      </c>
      <c r="H508" s="882">
        <v>1</v>
      </c>
      <c r="I508" s="883">
        <v>21423.8364</v>
      </c>
    </row>
    <row r="509" spans="1:9" ht="8.4499999999999993" customHeight="1">
      <c r="A509" s="881" t="s">
        <v>5590</v>
      </c>
      <c r="B509" s="881" t="s">
        <v>8778</v>
      </c>
      <c r="C509" s="882">
        <v>1</v>
      </c>
      <c r="D509" s="883">
        <v>85244.0723</v>
      </c>
      <c r="F509" s="881" t="s">
        <v>13454</v>
      </c>
      <c r="G509" s="881" t="s">
        <v>13455</v>
      </c>
      <c r="H509" s="882">
        <v>1</v>
      </c>
      <c r="I509" s="883">
        <v>4501.9115000000002</v>
      </c>
    </row>
    <row r="510" spans="1:9" ht="8.4499999999999993" customHeight="1">
      <c r="A510" s="881" t="s">
        <v>5591</v>
      </c>
      <c r="B510" s="881" t="s">
        <v>8779</v>
      </c>
      <c r="C510" s="882">
        <v>1</v>
      </c>
      <c r="D510" s="883">
        <v>96555.051900000006</v>
      </c>
      <c r="F510" s="881" t="s">
        <v>13456</v>
      </c>
      <c r="G510" s="881" t="s">
        <v>13457</v>
      </c>
      <c r="H510" s="882">
        <v>1</v>
      </c>
      <c r="I510" s="883">
        <v>4501.9115000000002</v>
      </c>
    </row>
    <row r="511" spans="1:9" ht="8.4499999999999993" customHeight="1">
      <c r="A511" s="881" t="s">
        <v>5592</v>
      </c>
      <c r="B511" s="881" t="s">
        <v>8780</v>
      </c>
      <c r="C511" s="882">
        <v>1</v>
      </c>
      <c r="D511" s="883">
        <v>112129.8172</v>
      </c>
      <c r="F511" s="881" t="s">
        <v>13280</v>
      </c>
      <c r="G511" s="881" t="s">
        <v>13281</v>
      </c>
      <c r="H511" s="882">
        <v>1</v>
      </c>
      <c r="I511" s="883">
        <v>1794.2701999999999</v>
      </c>
    </row>
    <row r="512" spans="1:9" ht="8.4499999999999993" customHeight="1">
      <c r="A512" s="881" t="s">
        <v>5593</v>
      </c>
      <c r="B512" s="881" t="s">
        <v>8781</v>
      </c>
      <c r="C512" s="882">
        <v>1</v>
      </c>
      <c r="D512" s="883">
        <v>123893.7356</v>
      </c>
      <c r="F512" s="881" t="s">
        <v>13282</v>
      </c>
      <c r="G512" s="881" t="s">
        <v>13283</v>
      </c>
      <c r="H512" s="882">
        <v>1</v>
      </c>
      <c r="I512" s="883">
        <v>1910.0028</v>
      </c>
    </row>
    <row r="513" spans="1:9" ht="8.4499999999999993" customHeight="1">
      <c r="A513" s="881" t="s">
        <v>5594</v>
      </c>
      <c r="B513" s="881" t="s">
        <v>8782</v>
      </c>
      <c r="C513" s="882">
        <v>1</v>
      </c>
      <c r="D513" s="883">
        <v>134987.40460000001</v>
      </c>
      <c r="F513" s="881" t="s">
        <v>13284</v>
      </c>
      <c r="G513" s="881" t="s">
        <v>13285</v>
      </c>
      <c r="H513" s="882">
        <v>1</v>
      </c>
      <c r="I513" s="883">
        <v>2264.6938</v>
      </c>
    </row>
    <row r="514" spans="1:9" ht="8.4499999999999993" customHeight="1">
      <c r="A514" s="881" t="s">
        <v>5595</v>
      </c>
      <c r="B514" s="881" t="s">
        <v>8783</v>
      </c>
      <c r="C514" s="882">
        <v>1</v>
      </c>
      <c r="D514" s="883">
        <v>150548.01550000001</v>
      </c>
      <c r="F514" s="881" t="s">
        <v>13286</v>
      </c>
      <c r="G514" s="881" t="s">
        <v>13287</v>
      </c>
      <c r="H514" s="882">
        <v>1</v>
      </c>
      <c r="I514" s="883">
        <v>2894.1453999999999</v>
      </c>
    </row>
    <row r="515" spans="1:9" ht="8.4499999999999993" customHeight="1">
      <c r="A515" s="881" t="s">
        <v>5596</v>
      </c>
      <c r="B515" s="881" t="s">
        <v>8784</v>
      </c>
      <c r="C515" s="882">
        <v>1</v>
      </c>
      <c r="D515" s="883">
        <v>174076.685</v>
      </c>
      <c r="F515" s="881" t="s">
        <v>13288</v>
      </c>
      <c r="G515" s="881" t="s">
        <v>13289</v>
      </c>
      <c r="H515" s="882">
        <v>1</v>
      </c>
      <c r="I515" s="883">
        <v>4153.0487000000003</v>
      </c>
    </row>
    <row r="516" spans="1:9" ht="8.4499999999999993" customHeight="1">
      <c r="A516" s="881" t="s">
        <v>5597</v>
      </c>
      <c r="B516" s="881" t="s">
        <v>8785</v>
      </c>
      <c r="C516" s="882">
        <v>1</v>
      </c>
      <c r="D516" s="883">
        <v>212492.3855</v>
      </c>
      <c r="F516" s="881" t="s">
        <v>13326</v>
      </c>
      <c r="G516" s="881" t="s">
        <v>13327</v>
      </c>
      <c r="H516" s="882">
        <v>1</v>
      </c>
      <c r="I516" s="883">
        <v>4470.2723999999998</v>
      </c>
    </row>
    <row r="517" spans="1:9" ht="8.4499999999999993" customHeight="1">
      <c r="A517" s="881" t="s">
        <v>5598</v>
      </c>
      <c r="B517" s="881" t="s">
        <v>8786</v>
      </c>
      <c r="C517" s="882">
        <v>1</v>
      </c>
      <c r="D517" s="883">
        <v>10167.8089</v>
      </c>
      <c r="F517" s="881" t="s">
        <v>13328</v>
      </c>
      <c r="G517" s="881" t="s">
        <v>13329</v>
      </c>
      <c r="H517" s="882">
        <v>1</v>
      </c>
      <c r="I517" s="883">
        <v>4942.3611000000001</v>
      </c>
    </row>
    <row r="518" spans="1:9" ht="8.4499999999999993" customHeight="1">
      <c r="A518" s="881" t="s">
        <v>5599</v>
      </c>
      <c r="B518" s="881" t="s">
        <v>8787</v>
      </c>
      <c r="C518" s="882">
        <v>1</v>
      </c>
      <c r="D518" s="883">
        <v>11624.040300000001</v>
      </c>
      <c r="F518" s="881" t="s">
        <v>13330</v>
      </c>
      <c r="G518" s="881" t="s">
        <v>13331</v>
      </c>
      <c r="H518" s="882">
        <v>1</v>
      </c>
      <c r="I518" s="883">
        <v>6119.6688000000004</v>
      </c>
    </row>
    <row r="519" spans="1:9" ht="8.4499999999999993" customHeight="1">
      <c r="A519" s="881" t="s">
        <v>5600</v>
      </c>
      <c r="B519" s="881" t="s">
        <v>8788</v>
      </c>
      <c r="C519" s="882">
        <v>1</v>
      </c>
      <c r="D519" s="883">
        <v>13101.0869</v>
      </c>
      <c r="F519" s="881" t="s">
        <v>13332</v>
      </c>
      <c r="G519" s="881" t="s">
        <v>13333</v>
      </c>
      <c r="H519" s="882">
        <v>1</v>
      </c>
      <c r="I519" s="883">
        <v>3161.4126000000001</v>
      </c>
    </row>
    <row r="520" spans="1:9" ht="8.4499999999999993" customHeight="1">
      <c r="A520" s="881" t="s">
        <v>5601</v>
      </c>
      <c r="B520" s="881" t="s">
        <v>8789</v>
      </c>
      <c r="C520" s="882">
        <v>1</v>
      </c>
      <c r="D520" s="883">
        <v>15987.738799999999</v>
      </c>
      <c r="F520" s="881" t="s">
        <v>13334</v>
      </c>
      <c r="G520" s="881" t="s">
        <v>13335</v>
      </c>
      <c r="H520" s="882">
        <v>1</v>
      </c>
      <c r="I520" s="883">
        <v>4327.0637999999999</v>
      </c>
    </row>
    <row r="521" spans="1:9" ht="8.4499999999999993" customHeight="1">
      <c r="A521" s="881" t="s">
        <v>5602</v>
      </c>
      <c r="B521" s="881" t="s">
        <v>8790</v>
      </c>
      <c r="C521" s="882">
        <v>1</v>
      </c>
      <c r="D521" s="883">
        <v>17431.481100000001</v>
      </c>
      <c r="F521" s="881" t="s">
        <v>13336</v>
      </c>
      <c r="G521" s="881" t="s">
        <v>13337</v>
      </c>
      <c r="H521" s="882">
        <v>1</v>
      </c>
      <c r="I521" s="883">
        <v>4470.2723999999998</v>
      </c>
    </row>
    <row r="522" spans="1:9" ht="8.4499999999999993" customHeight="1">
      <c r="A522" s="881" t="s">
        <v>5603</v>
      </c>
      <c r="B522" s="881" t="s">
        <v>8791</v>
      </c>
      <c r="C522" s="882">
        <v>1</v>
      </c>
      <c r="D522" s="883">
        <v>21781.025300000001</v>
      </c>
      <c r="F522" s="881" t="s">
        <v>13338</v>
      </c>
      <c r="G522" s="881" t="s">
        <v>13339</v>
      </c>
      <c r="H522" s="882">
        <v>1</v>
      </c>
      <c r="I522" s="883">
        <v>6119.6688000000004</v>
      </c>
    </row>
    <row r="523" spans="1:9" ht="8.4499999999999993" customHeight="1">
      <c r="A523" s="881" t="s">
        <v>5604</v>
      </c>
      <c r="B523" s="881" t="s">
        <v>8792</v>
      </c>
      <c r="C523" s="882">
        <v>1</v>
      </c>
      <c r="D523" s="883">
        <v>25898.271799999999</v>
      </c>
      <c r="F523" s="881" t="s">
        <v>13340</v>
      </c>
      <c r="G523" s="881" t="s">
        <v>13341</v>
      </c>
      <c r="H523" s="882">
        <v>1</v>
      </c>
      <c r="I523" s="883">
        <v>7614.2002000000002</v>
      </c>
    </row>
    <row r="524" spans="1:9" ht="8.4499999999999993" customHeight="1">
      <c r="A524" s="881" t="s">
        <v>5605</v>
      </c>
      <c r="B524" s="881" t="s">
        <v>8793</v>
      </c>
      <c r="C524" s="882">
        <v>1</v>
      </c>
      <c r="D524" s="883">
        <v>28784.091199999999</v>
      </c>
      <c r="F524" s="881" t="s">
        <v>13298</v>
      </c>
      <c r="G524" s="881" t="s">
        <v>13299</v>
      </c>
      <c r="H524" s="882">
        <v>1</v>
      </c>
      <c r="I524" s="883">
        <v>4470.2723999999998</v>
      </c>
    </row>
    <row r="525" spans="1:9" ht="8.4499999999999993" customHeight="1">
      <c r="A525" s="881" t="s">
        <v>5606</v>
      </c>
      <c r="B525" s="881" t="s">
        <v>8794</v>
      </c>
      <c r="C525" s="882">
        <v>1</v>
      </c>
      <c r="D525" s="883">
        <v>30243.652999999998</v>
      </c>
      <c r="F525" s="881" t="s">
        <v>13300</v>
      </c>
      <c r="G525" s="881" t="s">
        <v>13301</v>
      </c>
      <c r="H525" s="882">
        <v>1</v>
      </c>
      <c r="I525" s="883">
        <v>4942.3611000000001</v>
      </c>
    </row>
    <row r="526" spans="1:9" ht="8.4499999999999993" customHeight="1">
      <c r="A526" s="881" t="s">
        <v>6387</v>
      </c>
      <c r="B526" s="881" t="s">
        <v>8795</v>
      </c>
      <c r="C526" s="882">
        <v>1</v>
      </c>
      <c r="D526" s="883">
        <v>8769.0275000000001</v>
      </c>
      <c r="F526" s="881" t="s">
        <v>13302</v>
      </c>
      <c r="G526" s="881" t="s">
        <v>13303</v>
      </c>
      <c r="H526" s="882">
        <v>1</v>
      </c>
      <c r="I526" s="883">
        <v>6119.6688000000004</v>
      </c>
    </row>
    <row r="527" spans="1:9" ht="8.4499999999999993" customHeight="1">
      <c r="A527" s="881" t="s">
        <v>6388</v>
      </c>
      <c r="B527" s="881" t="s">
        <v>8796</v>
      </c>
      <c r="C527" s="882">
        <v>1</v>
      </c>
      <c r="D527" s="883">
        <v>11083.6777</v>
      </c>
      <c r="F527" s="881" t="s">
        <v>13310</v>
      </c>
      <c r="G527" s="881" t="s">
        <v>13311</v>
      </c>
      <c r="H527" s="882">
        <v>1</v>
      </c>
      <c r="I527" s="883">
        <v>4470.2723999999998</v>
      </c>
    </row>
    <row r="528" spans="1:9" ht="8.4499999999999993" customHeight="1">
      <c r="A528" s="881" t="s">
        <v>6389</v>
      </c>
      <c r="B528" s="881" t="s">
        <v>8797</v>
      </c>
      <c r="C528" s="882">
        <v>1</v>
      </c>
      <c r="D528" s="883">
        <v>12122.772499999999</v>
      </c>
      <c r="F528" s="881" t="s">
        <v>13304</v>
      </c>
      <c r="G528" s="881" t="s">
        <v>13305</v>
      </c>
      <c r="H528" s="882">
        <v>1</v>
      </c>
      <c r="I528" s="883">
        <v>4942.3611000000001</v>
      </c>
    </row>
    <row r="529" spans="1:9" ht="8.4499999999999993" customHeight="1">
      <c r="A529" s="881" t="s">
        <v>6390</v>
      </c>
      <c r="B529" s="881" t="s">
        <v>8798</v>
      </c>
      <c r="C529" s="882">
        <v>1</v>
      </c>
      <c r="D529" s="883">
        <v>17125.081300000002</v>
      </c>
      <c r="F529" s="881" t="s">
        <v>13312</v>
      </c>
      <c r="G529" s="881" t="s">
        <v>13313</v>
      </c>
      <c r="H529" s="882">
        <v>1</v>
      </c>
      <c r="I529" s="883">
        <v>7017.2201999999997</v>
      </c>
    </row>
    <row r="530" spans="1:9" ht="8.4499999999999993" customHeight="1">
      <c r="A530" s="881" t="s">
        <v>6391</v>
      </c>
      <c r="B530" s="881" t="s">
        <v>8799</v>
      </c>
      <c r="C530" s="882">
        <v>1</v>
      </c>
      <c r="D530" s="883">
        <v>20426.372100000001</v>
      </c>
      <c r="F530" s="881" t="s">
        <v>13306</v>
      </c>
      <c r="G530" s="881" t="s">
        <v>13307</v>
      </c>
      <c r="H530" s="882">
        <v>1</v>
      </c>
      <c r="I530" s="883">
        <v>8337.7365000000009</v>
      </c>
    </row>
    <row r="531" spans="1:9" ht="8.4499999999999993" customHeight="1">
      <c r="A531" s="881" t="s">
        <v>6392</v>
      </c>
      <c r="B531" s="881" t="s">
        <v>8800</v>
      </c>
      <c r="C531" s="882">
        <v>1</v>
      </c>
      <c r="D531" s="883">
        <v>3264.6559999999999</v>
      </c>
      <c r="F531" s="881" t="s">
        <v>13314</v>
      </c>
      <c r="G531" s="881" t="s">
        <v>13315</v>
      </c>
      <c r="H531" s="882">
        <v>1</v>
      </c>
      <c r="I531" s="883">
        <v>13856.2623</v>
      </c>
    </row>
    <row r="532" spans="1:9" ht="8.4499999999999993" customHeight="1">
      <c r="A532" s="881" t="s">
        <v>6393</v>
      </c>
      <c r="B532" s="881" t="s">
        <v>8801</v>
      </c>
      <c r="C532" s="882">
        <v>1</v>
      </c>
      <c r="D532" s="883">
        <v>3264.6559999999999</v>
      </c>
      <c r="F532" s="881" t="s">
        <v>13308</v>
      </c>
      <c r="G532" s="881" t="s">
        <v>13309</v>
      </c>
      <c r="H532" s="882">
        <v>1</v>
      </c>
      <c r="I532" s="883">
        <v>16721.266500000002</v>
      </c>
    </row>
    <row r="533" spans="1:9" ht="8.4499999999999993" customHeight="1">
      <c r="A533" s="881" t="s">
        <v>6395</v>
      </c>
      <c r="B533" s="881" t="s">
        <v>8803</v>
      </c>
      <c r="C533" s="882">
        <v>1</v>
      </c>
      <c r="D533" s="883">
        <v>3264.6559999999999</v>
      </c>
      <c r="F533" s="881" t="s">
        <v>13296</v>
      </c>
      <c r="G533" s="881" t="s">
        <v>13297</v>
      </c>
      <c r="H533" s="882">
        <v>1</v>
      </c>
      <c r="I533" s="883">
        <v>2123.1504</v>
      </c>
    </row>
    <row r="534" spans="1:9" ht="8.4499999999999993" customHeight="1">
      <c r="A534" s="881" t="s">
        <v>6394</v>
      </c>
      <c r="B534" s="881" t="s">
        <v>8802</v>
      </c>
      <c r="C534" s="882">
        <v>1</v>
      </c>
      <c r="D534" s="883">
        <v>3264.6559999999999</v>
      </c>
      <c r="F534" s="881" t="s">
        <v>13294</v>
      </c>
      <c r="G534" s="881" t="s">
        <v>13295</v>
      </c>
      <c r="H534" s="882">
        <v>1</v>
      </c>
      <c r="I534" s="883">
        <v>2123.1504</v>
      </c>
    </row>
    <row r="535" spans="1:9" ht="8.4499999999999993" customHeight="1">
      <c r="A535" s="881" t="s">
        <v>6396</v>
      </c>
      <c r="B535" s="881" t="s">
        <v>8804</v>
      </c>
      <c r="C535" s="882">
        <v>1</v>
      </c>
      <c r="D535" s="883">
        <v>3264.6559999999999</v>
      </c>
      <c r="F535" s="881" t="s">
        <v>13292</v>
      </c>
      <c r="G535" s="881" t="s">
        <v>13293</v>
      </c>
      <c r="H535" s="882">
        <v>1</v>
      </c>
      <c r="I535" s="883">
        <v>2220.5655000000002</v>
      </c>
    </row>
    <row r="536" spans="1:9" ht="8.4499999999999993" customHeight="1">
      <c r="A536" s="881" t="s">
        <v>6401</v>
      </c>
      <c r="B536" s="881" t="s">
        <v>8809</v>
      </c>
      <c r="C536" s="882">
        <v>1</v>
      </c>
      <c r="D536" s="883">
        <v>5915.6797999999999</v>
      </c>
      <c r="F536" s="881" t="s">
        <v>13290</v>
      </c>
      <c r="G536" s="881" t="s">
        <v>13291</v>
      </c>
      <c r="H536" s="882">
        <v>1</v>
      </c>
      <c r="I536" s="883">
        <v>2220.5655000000002</v>
      </c>
    </row>
    <row r="537" spans="1:9" ht="8.4499999999999993" customHeight="1">
      <c r="A537" s="881" t="s">
        <v>6402</v>
      </c>
      <c r="B537" s="881" t="s">
        <v>8810</v>
      </c>
      <c r="C537" s="882">
        <v>1</v>
      </c>
      <c r="D537" s="883">
        <v>6520.1531999999997</v>
      </c>
      <c r="F537" s="881" t="s">
        <v>13316</v>
      </c>
      <c r="G537" s="881" t="s">
        <v>13317</v>
      </c>
      <c r="H537" s="882">
        <v>1</v>
      </c>
      <c r="I537" s="883">
        <v>1279.7184999999999</v>
      </c>
    </row>
    <row r="538" spans="1:9" ht="8.4499999999999993" customHeight="1">
      <c r="A538" s="881" t="s">
        <v>6403</v>
      </c>
      <c r="B538" s="881" t="s">
        <v>8811</v>
      </c>
      <c r="C538" s="882">
        <v>1</v>
      </c>
      <c r="D538" s="883">
        <v>8092.1171999999997</v>
      </c>
      <c r="F538" s="881" t="s">
        <v>13318</v>
      </c>
      <c r="G538" s="881" t="s">
        <v>13319</v>
      </c>
      <c r="H538" s="882">
        <v>1</v>
      </c>
      <c r="I538" s="883">
        <v>1279.7184999999999</v>
      </c>
    </row>
    <row r="539" spans="1:9" ht="8.4499999999999993" customHeight="1">
      <c r="A539" s="881" t="s">
        <v>13362</v>
      </c>
      <c r="B539" s="881" t="s">
        <v>13363</v>
      </c>
      <c r="C539" s="882">
        <v>1</v>
      </c>
      <c r="D539" s="883">
        <v>9282.7466000000004</v>
      </c>
      <c r="F539" s="881" t="s">
        <v>13320</v>
      </c>
      <c r="G539" s="881" t="s">
        <v>13321</v>
      </c>
      <c r="H539" s="882">
        <v>1</v>
      </c>
      <c r="I539" s="883">
        <v>1472.0509</v>
      </c>
    </row>
    <row r="540" spans="1:9" ht="8.4499999999999993" customHeight="1">
      <c r="A540" s="881" t="s">
        <v>13364</v>
      </c>
      <c r="B540" s="881" t="s">
        <v>13365</v>
      </c>
      <c r="C540" s="882">
        <v>1</v>
      </c>
      <c r="D540" s="883">
        <v>10454.226000000001</v>
      </c>
      <c r="F540" s="881" t="s">
        <v>13322</v>
      </c>
      <c r="G540" s="881" t="s">
        <v>13323</v>
      </c>
      <c r="H540" s="882">
        <v>1</v>
      </c>
      <c r="I540" s="883">
        <v>1572.7964999999999</v>
      </c>
    </row>
    <row r="541" spans="1:9" ht="8.4499999999999993" customHeight="1">
      <c r="A541" s="881" t="s">
        <v>13366</v>
      </c>
      <c r="B541" s="881" t="s">
        <v>13367</v>
      </c>
      <c r="C541" s="882">
        <v>1</v>
      </c>
      <c r="D541" s="883">
        <v>11042.8799</v>
      </c>
      <c r="F541" s="881" t="s">
        <v>13324</v>
      </c>
      <c r="G541" s="881" t="s">
        <v>13325</v>
      </c>
      <c r="H541" s="882">
        <v>1</v>
      </c>
      <c r="I541" s="883">
        <v>1856.7157999999999</v>
      </c>
    </row>
    <row r="542" spans="1:9" ht="8.4499999999999993" customHeight="1">
      <c r="A542" s="881" t="s">
        <v>13368</v>
      </c>
      <c r="B542" s="881" t="s">
        <v>13369</v>
      </c>
      <c r="C542" s="882">
        <v>1</v>
      </c>
      <c r="D542" s="883">
        <v>17174.2052</v>
      </c>
      <c r="F542" s="881" t="s">
        <v>13464</v>
      </c>
      <c r="G542" s="881" t="s">
        <v>13465</v>
      </c>
      <c r="H542" s="882">
        <v>1</v>
      </c>
      <c r="I542" s="883">
        <v>1706.0137999999999</v>
      </c>
    </row>
    <row r="543" spans="1:9" ht="8.4499999999999993" customHeight="1">
      <c r="A543" s="881" t="s">
        <v>13370</v>
      </c>
      <c r="B543" s="881" t="s">
        <v>13371</v>
      </c>
      <c r="C543" s="882">
        <v>1</v>
      </c>
      <c r="D543" s="883">
        <v>17953.526300000001</v>
      </c>
      <c r="F543" s="881" t="s">
        <v>13474</v>
      </c>
      <c r="G543" s="881" t="s">
        <v>13475</v>
      </c>
      <c r="H543" s="882">
        <v>1</v>
      </c>
      <c r="I543" s="883">
        <v>1989.9331</v>
      </c>
    </row>
    <row r="544" spans="1:9" ht="8.4499999999999993" customHeight="1">
      <c r="A544" s="881" t="s">
        <v>13372</v>
      </c>
      <c r="B544" s="881" t="s">
        <v>13373</v>
      </c>
      <c r="C544" s="882">
        <v>1</v>
      </c>
      <c r="D544" s="883">
        <v>21423.8364</v>
      </c>
      <c r="F544" s="881" t="s">
        <v>13476</v>
      </c>
      <c r="G544" s="881" t="s">
        <v>13477</v>
      </c>
      <c r="H544" s="882">
        <v>1</v>
      </c>
      <c r="I544" s="883">
        <v>1989.9331</v>
      </c>
    </row>
    <row r="545" spans="1:9" ht="8.4499999999999993" customHeight="1">
      <c r="A545" s="881" t="s">
        <v>13374</v>
      </c>
      <c r="B545" s="881" t="s">
        <v>13375</v>
      </c>
      <c r="C545" s="882">
        <v>1</v>
      </c>
      <c r="D545" s="883">
        <v>22106.575000000001</v>
      </c>
      <c r="F545" s="881" t="s">
        <v>13458</v>
      </c>
      <c r="G545" s="881" t="s">
        <v>13459</v>
      </c>
      <c r="H545" s="882">
        <v>1</v>
      </c>
      <c r="I545" s="883">
        <v>2317.1480999999999</v>
      </c>
    </row>
    <row r="546" spans="1:9" ht="8.4499999999999993" customHeight="1">
      <c r="A546" s="881" t="s">
        <v>13376</v>
      </c>
      <c r="B546" s="881" t="s">
        <v>13377</v>
      </c>
      <c r="C546" s="882">
        <v>1</v>
      </c>
      <c r="D546" s="883">
        <v>23276.389200000001</v>
      </c>
      <c r="F546" s="881" t="s">
        <v>13460</v>
      </c>
      <c r="G546" s="881" t="s">
        <v>13461</v>
      </c>
      <c r="H546" s="882">
        <v>1</v>
      </c>
      <c r="I546" s="883">
        <v>2317.1480999999999</v>
      </c>
    </row>
    <row r="547" spans="1:9" ht="8.4499999999999993" customHeight="1">
      <c r="A547" s="881" t="s">
        <v>13378</v>
      </c>
      <c r="B547" s="881" t="s">
        <v>13379</v>
      </c>
      <c r="C547" s="882">
        <v>1</v>
      </c>
      <c r="D547" s="883">
        <v>24079.856</v>
      </c>
      <c r="F547" s="881" t="s">
        <v>13462</v>
      </c>
      <c r="G547" s="881" t="s">
        <v>13463</v>
      </c>
      <c r="H547" s="882">
        <v>1</v>
      </c>
      <c r="I547" s="883">
        <v>2317.1480999999999</v>
      </c>
    </row>
    <row r="548" spans="1:9" ht="8.4499999999999993" customHeight="1">
      <c r="A548" s="881" t="s">
        <v>13466</v>
      </c>
      <c r="B548" s="881" t="s">
        <v>13467</v>
      </c>
      <c r="C548" s="882">
        <v>1</v>
      </c>
      <c r="D548" s="883">
        <v>3511.9405000000002</v>
      </c>
      <c r="F548" s="881" t="s">
        <v>14935</v>
      </c>
      <c r="G548" s="881" t="s">
        <v>14936</v>
      </c>
      <c r="H548" s="882">
        <v>1</v>
      </c>
      <c r="I548" s="883">
        <v>59065.211499999998</v>
      </c>
    </row>
    <row r="549" spans="1:9" ht="8.4499999999999993" customHeight="1">
      <c r="A549" s="881" t="s">
        <v>13468</v>
      </c>
      <c r="B549" s="881" t="s">
        <v>13469</v>
      </c>
      <c r="C549" s="882">
        <v>1</v>
      </c>
      <c r="D549" s="883">
        <v>3511.9405000000002</v>
      </c>
      <c r="F549" s="881" t="s">
        <v>12534</v>
      </c>
      <c r="G549" s="881" t="s">
        <v>12535</v>
      </c>
      <c r="H549" s="882">
        <v>1</v>
      </c>
      <c r="I549" s="883">
        <v>3663.4751999999999</v>
      </c>
    </row>
    <row r="550" spans="1:9" ht="8.4499999999999993" customHeight="1">
      <c r="A550" s="881" t="s">
        <v>13472</v>
      </c>
      <c r="B550" s="881" t="s">
        <v>13473</v>
      </c>
      <c r="C550" s="882">
        <v>1</v>
      </c>
      <c r="D550" s="883">
        <v>3511.9405000000002</v>
      </c>
      <c r="F550" s="881" t="s">
        <v>12536</v>
      </c>
      <c r="G550" s="881" t="s">
        <v>12537</v>
      </c>
      <c r="H550" s="882">
        <v>1</v>
      </c>
      <c r="I550" s="883">
        <v>3663.4751999999999</v>
      </c>
    </row>
    <row r="551" spans="1:9" ht="8.4499999999999993" customHeight="1">
      <c r="A551" s="881" t="s">
        <v>13470</v>
      </c>
      <c r="B551" s="881" t="s">
        <v>13471</v>
      </c>
      <c r="C551" s="882">
        <v>1</v>
      </c>
      <c r="D551" s="883">
        <v>3511.9405000000002</v>
      </c>
      <c r="F551" s="881" t="s">
        <v>12538</v>
      </c>
      <c r="G551" s="881" t="s">
        <v>12539</v>
      </c>
      <c r="H551" s="882">
        <v>1</v>
      </c>
      <c r="I551" s="883">
        <v>5338.6824999999999</v>
      </c>
    </row>
    <row r="552" spans="1:9" ht="8.4499999999999993" customHeight="1">
      <c r="A552" s="881" t="s">
        <v>13490</v>
      </c>
      <c r="B552" s="881" t="s">
        <v>13491</v>
      </c>
      <c r="C552" s="882">
        <v>1</v>
      </c>
      <c r="D552" s="883">
        <v>21860.955600000001</v>
      </c>
      <c r="F552" s="881" t="s">
        <v>12540</v>
      </c>
      <c r="G552" s="881" t="s">
        <v>12541</v>
      </c>
      <c r="H552" s="882">
        <v>1</v>
      </c>
      <c r="I552" s="883">
        <v>6572.6076000000003</v>
      </c>
    </row>
    <row r="553" spans="1:9" ht="8.4499999999999993" customHeight="1">
      <c r="A553" s="881" t="s">
        <v>13492</v>
      </c>
      <c r="B553" s="881" t="s">
        <v>13493</v>
      </c>
      <c r="C553" s="882">
        <v>1</v>
      </c>
      <c r="D553" s="883">
        <v>3735.9121</v>
      </c>
      <c r="F553" s="881" t="s">
        <v>12542</v>
      </c>
      <c r="G553" s="881" t="s">
        <v>12543</v>
      </c>
      <c r="H553" s="882">
        <v>1</v>
      </c>
      <c r="I553" s="883">
        <v>8477.6147000000001</v>
      </c>
    </row>
    <row r="554" spans="1:9" ht="8.4499999999999993" customHeight="1">
      <c r="A554" s="881" t="s">
        <v>13494</v>
      </c>
      <c r="B554" s="881" t="s">
        <v>13495</v>
      </c>
      <c r="C554" s="882">
        <v>1</v>
      </c>
      <c r="D554" s="883">
        <v>5134.6935000000003</v>
      </c>
      <c r="F554" s="881" t="s">
        <v>10859</v>
      </c>
      <c r="G554" s="881" t="s">
        <v>10860</v>
      </c>
      <c r="H554" s="882">
        <v>1</v>
      </c>
      <c r="I554" s="883">
        <v>6784.9225999999999</v>
      </c>
    </row>
    <row r="555" spans="1:9" ht="8.4499999999999993" customHeight="1">
      <c r="A555" s="881" t="s">
        <v>13496</v>
      </c>
      <c r="B555" s="881" t="s">
        <v>13497</v>
      </c>
      <c r="C555" s="882">
        <v>1</v>
      </c>
      <c r="D555" s="883">
        <v>7931.4237999999996</v>
      </c>
      <c r="F555" s="881" t="s">
        <v>10857</v>
      </c>
      <c r="G555" s="881" t="s">
        <v>10858</v>
      </c>
      <c r="H555" s="882">
        <v>1</v>
      </c>
      <c r="I555" s="883">
        <v>6784.9225999999999</v>
      </c>
    </row>
    <row r="556" spans="1:9" ht="8.4499999999999993" customHeight="1">
      <c r="A556" s="881" t="s">
        <v>13518</v>
      </c>
      <c r="B556" s="881" t="s">
        <v>13519</v>
      </c>
      <c r="C556" s="882">
        <v>1</v>
      </c>
      <c r="D556" s="883">
        <v>1855.0506</v>
      </c>
      <c r="F556" s="881" t="s">
        <v>5616</v>
      </c>
      <c r="G556" s="881" t="s">
        <v>6233</v>
      </c>
      <c r="H556" s="882">
        <v>1</v>
      </c>
      <c r="I556" s="883">
        <v>6784.9225999999999</v>
      </c>
    </row>
    <row r="557" spans="1:9" ht="8.4499999999999993" customHeight="1">
      <c r="A557" s="881" t="s">
        <v>13520</v>
      </c>
      <c r="B557" s="881" t="s">
        <v>13521</v>
      </c>
      <c r="C557" s="882">
        <v>1</v>
      </c>
      <c r="D557" s="883">
        <v>1885.8570999999999</v>
      </c>
      <c r="F557" s="881" t="s">
        <v>5617</v>
      </c>
      <c r="G557" s="881" t="s">
        <v>6234</v>
      </c>
      <c r="H557" s="882">
        <v>1</v>
      </c>
      <c r="I557" s="883">
        <v>8151.2322999999997</v>
      </c>
    </row>
    <row r="558" spans="1:9" ht="8.4499999999999993" customHeight="1">
      <c r="A558" s="881" t="s">
        <v>13522</v>
      </c>
      <c r="B558" s="881" t="s">
        <v>13523</v>
      </c>
      <c r="C558" s="882">
        <v>1</v>
      </c>
      <c r="D558" s="883">
        <v>2461.1891999999998</v>
      </c>
      <c r="F558" s="881" t="s">
        <v>6520</v>
      </c>
      <c r="G558" s="881" t="s">
        <v>6521</v>
      </c>
      <c r="H558" s="882">
        <v>1</v>
      </c>
      <c r="I558" s="883">
        <v>23345.495699999999</v>
      </c>
    </row>
    <row r="559" spans="1:9" ht="8.4499999999999993" customHeight="1">
      <c r="A559" s="881" t="s">
        <v>13524</v>
      </c>
      <c r="B559" s="881" t="s">
        <v>13525</v>
      </c>
      <c r="C559" s="882">
        <v>1</v>
      </c>
      <c r="D559" s="883">
        <v>2461.1891999999998</v>
      </c>
      <c r="F559" s="881" t="s">
        <v>6522</v>
      </c>
      <c r="G559" s="881" t="s">
        <v>6523</v>
      </c>
      <c r="H559" s="882">
        <v>1</v>
      </c>
      <c r="I559" s="883">
        <v>32788.103000000003</v>
      </c>
    </row>
    <row r="560" spans="1:9" ht="8.4499999999999993" customHeight="1">
      <c r="A560" s="881" t="s">
        <v>13526</v>
      </c>
      <c r="B560" s="881" t="s">
        <v>13527</v>
      </c>
      <c r="C560" s="882">
        <v>1</v>
      </c>
      <c r="D560" s="883">
        <v>2662.6804000000002</v>
      </c>
      <c r="F560" s="881" t="s">
        <v>6524</v>
      </c>
      <c r="G560" s="881" t="s">
        <v>6525</v>
      </c>
      <c r="H560" s="882">
        <v>1</v>
      </c>
      <c r="I560" s="883">
        <v>36508.195599999999</v>
      </c>
    </row>
    <row r="561" spans="1:9" ht="8.4499999999999993" customHeight="1">
      <c r="A561" s="881" t="s">
        <v>13528</v>
      </c>
      <c r="B561" s="881" t="s">
        <v>13529</v>
      </c>
      <c r="C561" s="882">
        <v>1</v>
      </c>
      <c r="D561" s="883">
        <v>2823.3737000000001</v>
      </c>
      <c r="F561" s="881" t="s">
        <v>6526</v>
      </c>
      <c r="G561" s="881" t="s">
        <v>6527</v>
      </c>
      <c r="H561" s="882">
        <v>1</v>
      </c>
      <c r="I561" s="883">
        <v>24924.953099999999</v>
      </c>
    </row>
    <row r="562" spans="1:9" ht="8.4499999999999993" customHeight="1">
      <c r="A562" s="881" t="s">
        <v>13530</v>
      </c>
      <c r="B562" s="881" t="s">
        <v>13531</v>
      </c>
      <c r="C562" s="882">
        <v>1</v>
      </c>
      <c r="D562" s="883">
        <v>3953.2228</v>
      </c>
      <c r="F562" s="881" t="s">
        <v>15917</v>
      </c>
      <c r="G562" s="881" t="s">
        <v>15918</v>
      </c>
      <c r="H562" s="882">
        <v>1</v>
      </c>
      <c r="I562" s="883">
        <v>21041.669399999999</v>
      </c>
    </row>
    <row r="563" spans="1:9" ht="8.4499999999999993" customHeight="1">
      <c r="A563" s="881" t="s">
        <v>13532</v>
      </c>
      <c r="B563" s="881" t="s">
        <v>13533</v>
      </c>
      <c r="C563" s="882">
        <v>1</v>
      </c>
      <c r="D563" s="883">
        <v>4397.0028000000002</v>
      </c>
      <c r="F563" s="881" t="s">
        <v>7383</v>
      </c>
      <c r="G563" s="881" t="s">
        <v>7384</v>
      </c>
      <c r="H563" s="882">
        <v>1</v>
      </c>
      <c r="I563" s="883">
        <v>27049.768700000001</v>
      </c>
    </row>
    <row r="564" spans="1:9" ht="8.4499999999999993" customHeight="1">
      <c r="A564" s="881" t="s">
        <v>13534</v>
      </c>
      <c r="B564" s="881" t="s">
        <v>13535</v>
      </c>
      <c r="C564" s="882">
        <v>1</v>
      </c>
      <c r="D564" s="883">
        <v>5123.8696</v>
      </c>
      <c r="F564" s="881" t="s">
        <v>7375</v>
      </c>
      <c r="G564" s="881" t="s">
        <v>7376</v>
      </c>
      <c r="H564" s="882">
        <v>1</v>
      </c>
      <c r="I564" s="883">
        <v>32460.8881</v>
      </c>
    </row>
    <row r="565" spans="1:9" ht="8.4499999999999993" customHeight="1">
      <c r="A565" s="881" t="s">
        <v>13536</v>
      </c>
      <c r="B565" s="881" t="s">
        <v>13537</v>
      </c>
      <c r="C565" s="882">
        <v>1</v>
      </c>
      <c r="D565" s="883">
        <v>5648.4126999999999</v>
      </c>
      <c r="F565" s="881" t="s">
        <v>8217</v>
      </c>
      <c r="G565" s="881" t="s">
        <v>8218</v>
      </c>
      <c r="H565" s="882">
        <v>1</v>
      </c>
      <c r="I565" s="883">
        <v>37697.992400000003</v>
      </c>
    </row>
    <row r="566" spans="1:9" ht="8.4499999999999993" customHeight="1">
      <c r="A566" s="881" t="s">
        <v>13502</v>
      </c>
      <c r="B566" s="881" t="s">
        <v>13503</v>
      </c>
      <c r="C566" s="882">
        <v>1</v>
      </c>
      <c r="D566" s="883">
        <v>2836.6954999999998</v>
      </c>
      <c r="F566" s="881" t="s">
        <v>15340</v>
      </c>
      <c r="G566" s="881" t="s">
        <v>15341</v>
      </c>
      <c r="H566" s="882">
        <v>1</v>
      </c>
      <c r="I566" s="883">
        <v>991.63610000000006</v>
      </c>
    </row>
    <row r="567" spans="1:9" ht="8.4499999999999993" customHeight="1">
      <c r="A567" s="881" t="s">
        <v>13504</v>
      </c>
      <c r="B567" s="881" t="s">
        <v>13505</v>
      </c>
      <c r="C567" s="882">
        <v>1</v>
      </c>
      <c r="D567" s="883">
        <v>3065.6626999999999</v>
      </c>
      <c r="F567" s="881" t="s">
        <v>15330</v>
      </c>
      <c r="G567" s="881" t="s">
        <v>15331</v>
      </c>
      <c r="H567" s="882">
        <v>1</v>
      </c>
      <c r="I567" s="883">
        <v>3074.8213000000001</v>
      </c>
    </row>
    <row r="568" spans="1:9" ht="8.4499999999999993" customHeight="1">
      <c r="A568" s="881" t="s">
        <v>13506</v>
      </c>
      <c r="B568" s="881" t="s">
        <v>13507</v>
      </c>
      <c r="C568" s="882">
        <v>1</v>
      </c>
      <c r="D568" s="883">
        <v>4316.2398999999996</v>
      </c>
      <c r="F568" s="881" t="s">
        <v>15332</v>
      </c>
      <c r="G568" s="881" t="s">
        <v>15333</v>
      </c>
      <c r="H568" s="882">
        <v>1</v>
      </c>
      <c r="I568" s="883">
        <v>3074.8213000000001</v>
      </c>
    </row>
    <row r="569" spans="1:9" ht="8.4499999999999993" customHeight="1">
      <c r="A569" s="881" t="s">
        <v>13508</v>
      </c>
      <c r="B569" s="881" t="s">
        <v>13509</v>
      </c>
      <c r="C569" s="882">
        <v>1</v>
      </c>
      <c r="D569" s="883">
        <v>6696.6661000000004</v>
      </c>
      <c r="F569" s="881" t="s">
        <v>15334</v>
      </c>
      <c r="G569" s="881" t="s">
        <v>15335</v>
      </c>
      <c r="H569" s="882">
        <v>1</v>
      </c>
      <c r="I569" s="883">
        <v>3074.8213000000001</v>
      </c>
    </row>
    <row r="570" spans="1:9" ht="8.4499999999999993" customHeight="1">
      <c r="A570" s="881" t="s">
        <v>13498</v>
      </c>
      <c r="B570" s="881" t="s">
        <v>13499</v>
      </c>
      <c r="C570" s="882">
        <v>1</v>
      </c>
      <c r="D570" s="883">
        <v>3063.1648</v>
      </c>
      <c r="F570" s="881" t="s">
        <v>15336</v>
      </c>
      <c r="G570" s="881" t="s">
        <v>15337</v>
      </c>
      <c r="H570" s="882">
        <v>1</v>
      </c>
      <c r="I570" s="883">
        <v>3074.8213000000001</v>
      </c>
    </row>
    <row r="571" spans="1:9" ht="8.4499999999999993" customHeight="1">
      <c r="A571" s="881" t="s">
        <v>13510</v>
      </c>
      <c r="B571" s="881" t="s">
        <v>13511</v>
      </c>
      <c r="C571" s="882">
        <v>1</v>
      </c>
      <c r="D571" s="883">
        <v>2128.9787000000001</v>
      </c>
      <c r="F571" s="881" t="s">
        <v>15338</v>
      </c>
      <c r="G571" s="881" t="s">
        <v>15339</v>
      </c>
      <c r="H571" s="882">
        <v>1</v>
      </c>
      <c r="I571" s="883">
        <v>3074.8213000000001</v>
      </c>
    </row>
    <row r="572" spans="1:9" ht="8.4499999999999993" customHeight="1">
      <c r="A572" s="881" t="s">
        <v>13512</v>
      </c>
      <c r="B572" s="881" t="s">
        <v>13513</v>
      </c>
      <c r="C572" s="882">
        <v>1</v>
      </c>
      <c r="D572" s="883">
        <v>2258.0329000000002</v>
      </c>
      <c r="F572" s="881" t="s">
        <v>15328</v>
      </c>
      <c r="G572" s="881" t="s">
        <v>15329</v>
      </c>
      <c r="H572" s="882">
        <v>1</v>
      </c>
      <c r="I572" s="883">
        <v>900.04920000000004</v>
      </c>
    </row>
    <row r="573" spans="1:9" ht="8.4499999999999993" customHeight="1">
      <c r="A573" s="881" t="s">
        <v>13514</v>
      </c>
      <c r="B573" s="881" t="s">
        <v>13515</v>
      </c>
      <c r="C573" s="882">
        <v>1</v>
      </c>
      <c r="D573" s="883">
        <v>4115.5812999999998</v>
      </c>
      <c r="F573" s="881" t="s">
        <v>9700</v>
      </c>
      <c r="G573" s="881" t="s">
        <v>9701</v>
      </c>
      <c r="H573" s="882">
        <v>1</v>
      </c>
      <c r="I573" s="883">
        <v>122933.7386</v>
      </c>
    </row>
    <row r="574" spans="1:9" ht="8.4499999999999993" customHeight="1">
      <c r="A574" s="881" t="s">
        <v>13516</v>
      </c>
      <c r="B574" s="881" t="s">
        <v>13517</v>
      </c>
      <c r="C574" s="882">
        <v>1</v>
      </c>
      <c r="D574" s="883">
        <v>5635.9236000000001</v>
      </c>
      <c r="F574" s="881" t="s">
        <v>9702</v>
      </c>
      <c r="G574" s="881" t="s">
        <v>9703</v>
      </c>
      <c r="H574" s="882">
        <v>1</v>
      </c>
      <c r="I574" s="883">
        <v>77626.541700000002</v>
      </c>
    </row>
    <row r="575" spans="1:9" ht="8.4499999999999993" customHeight="1">
      <c r="A575" s="881" t="s">
        <v>13500</v>
      </c>
      <c r="B575" s="881" t="s">
        <v>13501</v>
      </c>
      <c r="C575" s="882">
        <v>1</v>
      </c>
      <c r="D575" s="883">
        <v>3067.3279000000002</v>
      </c>
      <c r="F575" s="881" t="s">
        <v>9704</v>
      </c>
      <c r="G575" s="881" t="s">
        <v>9705</v>
      </c>
      <c r="H575" s="882">
        <v>1</v>
      </c>
      <c r="I575" s="883">
        <v>97282.751300000004</v>
      </c>
    </row>
    <row r="576" spans="1:9" ht="8.4499999999999993" customHeight="1">
      <c r="A576" s="881" t="s">
        <v>5607</v>
      </c>
      <c r="B576" s="881" t="s">
        <v>6083</v>
      </c>
      <c r="C576" s="882">
        <v>1</v>
      </c>
      <c r="D576" s="883">
        <v>14433.259700000001</v>
      </c>
      <c r="F576" s="881" t="s">
        <v>9706</v>
      </c>
      <c r="G576" s="881" t="s">
        <v>9707</v>
      </c>
      <c r="H576" s="882">
        <v>1</v>
      </c>
      <c r="I576" s="883">
        <v>122825.4996</v>
      </c>
    </row>
    <row r="577" spans="1:9" ht="8.4499999999999993" customHeight="1">
      <c r="A577" s="881" t="s">
        <v>5608</v>
      </c>
      <c r="B577" s="881" t="s">
        <v>6084</v>
      </c>
      <c r="C577" s="882">
        <v>1</v>
      </c>
      <c r="D577" s="883">
        <v>10805.586600000001</v>
      </c>
      <c r="F577" s="881" t="s">
        <v>9708</v>
      </c>
      <c r="G577" s="881" t="s">
        <v>9709</v>
      </c>
      <c r="H577" s="882">
        <v>1</v>
      </c>
      <c r="I577" s="883">
        <v>142481.70920000001</v>
      </c>
    </row>
    <row r="578" spans="1:9" ht="8.4499999999999993" customHeight="1">
      <c r="A578" s="881" t="s">
        <v>5609</v>
      </c>
      <c r="B578" s="881" t="s">
        <v>6085</v>
      </c>
      <c r="C578" s="882">
        <v>1</v>
      </c>
      <c r="D578" s="883">
        <v>9688.2266999999993</v>
      </c>
      <c r="F578" s="881" t="s">
        <v>9710</v>
      </c>
      <c r="G578" s="881" t="s">
        <v>9711</v>
      </c>
      <c r="H578" s="882">
        <v>1</v>
      </c>
      <c r="I578" s="883">
        <v>181794.96119999999</v>
      </c>
    </row>
    <row r="579" spans="1:9" ht="8.4499999999999993" customHeight="1">
      <c r="A579" s="881" t="s">
        <v>13092</v>
      </c>
      <c r="B579" s="881" t="s">
        <v>13093</v>
      </c>
      <c r="C579" s="882">
        <v>1</v>
      </c>
      <c r="D579" s="883">
        <v>13960.338299999999</v>
      </c>
      <c r="F579" s="881" t="s">
        <v>6418</v>
      </c>
      <c r="G579" s="881" t="s">
        <v>6419</v>
      </c>
      <c r="H579" s="882">
        <v>1</v>
      </c>
      <c r="I579" s="883">
        <v>10277.7132</v>
      </c>
    </row>
    <row r="580" spans="1:9" ht="8.4499999999999993" customHeight="1">
      <c r="A580" s="881" t="s">
        <v>13094</v>
      </c>
      <c r="B580" s="881" t="s">
        <v>13095</v>
      </c>
      <c r="C580" s="882">
        <v>1</v>
      </c>
      <c r="D580" s="883">
        <v>8933.0511999999999</v>
      </c>
      <c r="F580" s="881" t="s">
        <v>6420</v>
      </c>
      <c r="G580" s="881" t="s">
        <v>6421</v>
      </c>
      <c r="H580" s="882">
        <v>1</v>
      </c>
      <c r="I580" s="883">
        <v>10277.7132</v>
      </c>
    </row>
    <row r="581" spans="1:9" ht="8.4499999999999993" customHeight="1">
      <c r="A581" s="881" t="s">
        <v>13096</v>
      </c>
      <c r="B581" s="881" t="s">
        <v>13097</v>
      </c>
      <c r="C581" s="882">
        <v>1</v>
      </c>
      <c r="D581" s="883">
        <v>11789.729300000001</v>
      </c>
      <c r="F581" s="881" t="s">
        <v>6422</v>
      </c>
      <c r="G581" s="881" t="s">
        <v>6423</v>
      </c>
      <c r="H581" s="882">
        <v>1</v>
      </c>
      <c r="I581" s="883">
        <v>8354.3886999999995</v>
      </c>
    </row>
    <row r="582" spans="1:9" ht="8.4499999999999993" customHeight="1">
      <c r="A582" s="881" t="s">
        <v>13098</v>
      </c>
      <c r="B582" s="881" t="s">
        <v>13099</v>
      </c>
      <c r="C582" s="882">
        <v>1</v>
      </c>
      <c r="D582" s="883">
        <v>19112.516599999999</v>
      </c>
      <c r="F582" s="881" t="s">
        <v>6424</v>
      </c>
      <c r="G582" s="881" t="s">
        <v>6425</v>
      </c>
      <c r="H582" s="882">
        <v>1</v>
      </c>
      <c r="I582" s="883">
        <v>4142.2248</v>
      </c>
    </row>
    <row r="583" spans="1:9" ht="8.4499999999999993" customHeight="1">
      <c r="A583" s="881" t="s">
        <v>13088</v>
      </c>
      <c r="B583" s="881" t="s">
        <v>13089</v>
      </c>
      <c r="C583" s="882">
        <v>1</v>
      </c>
      <c r="D583" s="883">
        <v>18219.960899999998</v>
      </c>
      <c r="F583" s="881" t="s">
        <v>13554</v>
      </c>
      <c r="G583" s="881" t="s">
        <v>13555</v>
      </c>
      <c r="H583" s="882">
        <v>1</v>
      </c>
      <c r="I583" s="883">
        <v>4262.9530000000004</v>
      </c>
    </row>
    <row r="584" spans="1:9" ht="8.4499999999999993" customHeight="1">
      <c r="A584" s="881" t="s">
        <v>13090</v>
      </c>
      <c r="B584" s="881" t="s">
        <v>13091</v>
      </c>
      <c r="C584" s="882">
        <v>1</v>
      </c>
      <c r="D584" s="883">
        <v>23600.273799999999</v>
      </c>
      <c r="F584" s="881" t="s">
        <v>13558</v>
      </c>
      <c r="G584" s="881" t="s">
        <v>13559</v>
      </c>
      <c r="H584" s="882">
        <v>1</v>
      </c>
      <c r="I584" s="883">
        <v>7537.6001999999999</v>
      </c>
    </row>
    <row r="585" spans="1:9" ht="8.4499999999999993" customHeight="1">
      <c r="A585" s="881" t="s">
        <v>13082</v>
      </c>
      <c r="B585" s="881" t="s">
        <v>13083</v>
      </c>
      <c r="C585" s="882">
        <v>1</v>
      </c>
      <c r="D585" s="883">
        <v>4032.3204999999998</v>
      </c>
      <c r="F585" s="881" t="s">
        <v>13556</v>
      </c>
      <c r="G585" s="881" t="s">
        <v>13557</v>
      </c>
      <c r="H585" s="882">
        <v>1</v>
      </c>
      <c r="I585" s="883">
        <v>10408.4326</v>
      </c>
    </row>
    <row r="586" spans="1:9" ht="8.4499999999999993" customHeight="1">
      <c r="A586" s="881" t="s">
        <v>14433</v>
      </c>
      <c r="B586" s="881" t="s">
        <v>14434</v>
      </c>
      <c r="C586" s="882">
        <v>1</v>
      </c>
      <c r="D586" s="883">
        <v>13960.338299999999</v>
      </c>
      <c r="F586" s="881" t="s">
        <v>13560</v>
      </c>
      <c r="G586" s="881" t="s">
        <v>13561</v>
      </c>
      <c r="H586" s="882">
        <v>1</v>
      </c>
      <c r="I586" s="883">
        <v>1472.8835999999999</v>
      </c>
    </row>
    <row r="587" spans="1:9" ht="8.4499999999999993" customHeight="1">
      <c r="A587" s="881" t="s">
        <v>14435</v>
      </c>
      <c r="B587" s="881" t="s">
        <v>14436</v>
      </c>
      <c r="C587" s="882">
        <v>1</v>
      </c>
      <c r="D587" s="883">
        <v>8933.0511999999999</v>
      </c>
      <c r="F587" s="881" t="s">
        <v>13562</v>
      </c>
      <c r="G587" s="881" t="s">
        <v>13563</v>
      </c>
      <c r="H587" s="882">
        <v>1</v>
      </c>
      <c r="I587" s="883">
        <v>10077.054599999999</v>
      </c>
    </row>
    <row r="588" spans="1:9" ht="8.4499999999999993" customHeight="1">
      <c r="A588" s="881" t="s">
        <v>14439</v>
      </c>
      <c r="B588" s="881" t="s">
        <v>14440</v>
      </c>
      <c r="C588" s="882">
        <v>1</v>
      </c>
      <c r="D588" s="883">
        <v>11789.729300000001</v>
      </c>
      <c r="F588" s="881" t="s">
        <v>13564</v>
      </c>
      <c r="G588" s="881" t="s">
        <v>13565</v>
      </c>
      <c r="H588" s="882">
        <v>1</v>
      </c>
      <c r="I588" s="883">
        <v>23378.799999999999</v>
      </c>
    </row>
    <row r="589" spans="1:9" ht="8.4499999999999993" customHeight="1">
      <c r="A589" s="881" t="s">
        <v>14441</v>
      </c>
      <c r="B589" s="881" t="s">
        <v>14442</v>
      </c>
      <c r="C589" s="882">
        <v>1</v>
      </c>
      <c r="D589" s="883">
        <v>19112.516599999999</v>
      </c>
      <c r="F589" s="881" t="s">
        <v>9134</v>
      </c>
      <c r="G589" s="881" t="s">
        <v>9135</v>
      </c>
      <c r="H589" s="882">
        <v>1</v>
      </c>
      <c r="I589" s="883">
        <v>9414.2986999999994</v>
      </c>
    </row>
    <row r="590" spans="1:9" ht="8.4499999999999993" customHeight="1">
      <c r="A590" s="881" t="s">
        <v>14429</v>
      </c>
      <c r="B590" s="881" t="s">
        <v>14430</v>
      </c>
      <c r="C590" s="882">
        <v>1</v>
      </c>
      <c r="D590" s="883">
        <v>18219.960899999998</v>
      </c>
      <c r="F590" s="881" t="s">
        <v>13566</v>
      </c>
      <c r="G590" s="881" t="s">
        <v>13567</v>
      </c>
      <c r="H590" s="882">
        <v>1</v>
      </c>
      <c r="I590" s="883">
        <v>13047.8</v>
      </c>
    </row>
    <row r="591" spans="1:9" ht="8.4499999999999993" customHeight="1">
      <c r="A591" s="881" t="s">
        <v>14431</v>
      </c>
      <c r="B591" s="881" t="s">
        <v>14432</v>
      </c>
      <c r="C591" s="882">
        <v>1</v>
      </c>
      <c r="D591" s="883">
        <v>23600.273799999999</v>
      </c>
      <c r="F591" s="881" t="s">
        <v>13568</v>
      </c>
      <c r="G591" s="881" t="s">
        <v>13569</v>
      </c>
      <c r="H591" s="882">
        <v>1</v>
      </c>
      <c r="I591" s="883">
        <v>14983.613600000001</v>
      </c>
    </row>
    <row r="592" spans="1:9" ht="8.4499999999999993" customHeight="1">
      <c r="A592" s="881" t="s">
        <v>14463</v>
      </c>
      <c r="B592" s="881" t="s">
        <v>14464</v>
      </c>
      <c r="C592" s="882">
        <v>1</v>
      </c>
      <c r="D592" s="883">
        <v>13960.338299999999</v>
      </c>
      <c r="F592" s="881" t="s">
        <v>13570</v>
      </c>
      <c r="G592" s="881" t="s">
        <v>13571</v>
      </c>
      <c r="H592" s="882">
        <v>1</v>
      </c>
      <c r="I592" s="883">
        <v>16137.6083</v>
      </c>
    </row>
    <row r="593" spans="1:9" ht="8.4499999999999993" customHeight="1">
      <c r="A593" s="881" t="s">
        <v>14465</v>
      </c>
      <c r="B593" s="881" t="s">
        <v>14466</v>
      </c>
      <c r="C593" s="882">
        <v>1</v>
      </c>
      <c r="D593" s="883">
        <v>8933.0511999999999</v>
      </c>
      <c r="F593" s="881" t="s">
        <v>13572</v>
      </c>
      <c r="G593" s="881" t="s">
        <v>13573</v>
      </c>
      <c r="H593" s="882">
        <v>1</v>
      </c>
      <c r="I593" s="883">
        <v>17910.2307</v>
      </c>
    </row>
    <row r="594" spans="1:9" ht="8.4499999999999993" customHeight="1">
      <c r="A594" s="881" t="s">
        <v>14467</v>
      </c>
      <c r="B594" s="881" t="s">
        <v>14468</v>
      </c>
      <c r="C594" s="882">
        <v>1</v>
      </c>
      <c r="D594" s="883">
        <v>11789.729300000001</v>
      </c>
      <c r="F594" s="881" t="s">
        <v>13574</v>
      </c>
      <c r="G594" s="881" t="s">
        <v>13575</v>
      </c>
      <c r="H594" s="882">
        <v>1</v>
      </c>
      <c r="I594" s="883">
        <v>19976.7637</v>
      </c>
    </row>
    <row r="595" spans="1:9" ht="8.4499999999999993" customHeight="1">
      <c r="A595" s="881" t="s">
        <v>14469</v>
      </c>
      <c r="B595" s="881" t="s">
        <v>14470</v>
      </c>
      <c r="C595" s="882">
        <v>1</v>
      </c>
      <c r="D595" s="883">
        <v>19112.516599999999</v>
      </c>
      <c r="F595" s="881" t="s">
        <v>13576</v>
      </c>
      <c r="G595" s="881" t="s">
        <v>13577</v>
      </c>
      <c r="H595" s="882">
        <v>1</v>
      </c>
      <c r="I595" s="883">
        <v>6565.9467000000004</v>
      </c>
    </row>
    <row r="596" spans="1:9" ht="8.4499999999999993" customHeight="1">
      <c r="A596" s="881" t="s">
        <v>14457</v>
      </c>
      <c r="B596" s="881" t="s">
        <v>14458</v>
      </c>
      <c r="C596" s="882">
        <v>1</v>
      </c>
      <c r="D596" s="883">
        <v>18219.960899999998</v>
      </c>
      <c r="F596" s="881" t="s">
        <v>13578</v>
      </c>
      <c r="G596" s="881" t="s">
        <v>13579</v>
      </c>
      <c r="H596" s="882">
        <v>1</v>
      </c>
      <c r="I596" s="883">
        <v>7138.7809999999999</v>
      </c>
    </row>
    <row r="597" spans="1:9" ht="8.4499999999999993" customHeight="1">
      <c r="A597" s="881" t="s">
        <v>14461</v>
      </c>
      <c r="B597" s="881" t="s">
        <v>14462</v>
      </c>
      <c r="C597" s="882">
        <v>1</v>
      </c>
      <c r="D597" s="883">
        <v>23600.273799999999</v>
      </c>
      <c r="F597" s="881" t="s">
        <v>13580</v>
      </c>
      <c r="G597" s="881" t="s">
        <v>13581</v>
      </c>
      <c r="H597" s="882">
        <v>1</v>
      </c>
      <c r="I597" s="883">
        <v>7625.8567000000003</v>
      </c>
    </row>
    <row r="598" spans="1:9" ht="8.4499999999999993" customHeight="1">
      <c r="A598" s="881" t="s">
        <v>14437</v>
      </c>
      <c r="B598" s="881" t="s">
        <v>14438</v>
      </c>
      <c r="C598" s="882">
        <v>1</v>
      </c>
      <c r="D598" s="883">
        <v>3225.5234</v>
      </c>
      <c r="F598" s="881" t="s">
        <v>13582</v>
      </c>
      <c r="G598" s="881" t="s">
        <v>13583</v>
      </c>
      <c r="H598" s="882">
        <v>1</v>
      </c>
      <c r="I598" s="883">
        <v>10736.4802</v>
      </c>
    </row>
    <row r="599" spans="1:9" ht="8.4499999999999993" customHeight="1">
      <c r="A599" s="881" t="s">
        <v>14459</v>
      </c>
      <c r="B599" s="881" t="s">
        <v>14460</v>
      </c>
      <c r="C599" s="882">
        <v>1</v>
      </c>
      <c r="D599" s="883">
        <v>8226.1669999999995</v>
      </c>
      <c r="F599" s="881" t="s">
        <v>13584</v>
      </c>
      <c r="G599" s="881" t="s">
        <v>13585</v>
      </c>
      <c r="H599" s="882">
        <v>1</v>
      </c>
      <c r="I599" s="883">
        <v>10995.421200000001</v>
      </c>
    </row>
    <row r="600" spans="1:9" ht="8.4499999999999993" customHeight="1">
      <c r="A600" s="881" t="s">
        <v>14893</v>
      </c>
      <c r="B600" s="881" t="s">
        <v>14894</v>
      </c>
      <c r="C600" s="882">
        <v>1</v>
      </c>
      <c r="D600" s="883">
        <v>2178.1025</v>
      </c>
      <c r="F600" s="881" t="s">
        <v>13598</v>
      </c>
      <c r="G600" s="881" t="s">
        <v>13599</v>
      </c>
      <c r="H600" s="882">
        <v>1</v>
      </c>
      <c r="I600" s="883">
        <v>616.12990000000002</v>
      </c>
    </row>
    <row r="601" spans="1:9" ht="8.4499999999999993" customHeight="1">
      <c r="A601" s="881" t="s">
        <v>14895</v>
      </c>
      <c r="B601" s="881" t="s">
        <v>14896</v>
      </c>
      <c r="C601" s="882">
        <v>1</v>
      </c>
      <c r="D601" s="883">
        <v>1647.7311999999999</v>
      </c>
      <c r="F601" s="881" t="s">
        <v>13600</v>
      </c>
      <c r="G601" s="881" t="s">
        <v>13601</v>
      </c>
      <c r="H601" s="882">
        <v>1</v>
      </c>
      <c r="I601" s="883">
        <v>979.9796</v>
      </c>
    </row>
    <row r="602" spans="1:9" ht="8.4499999999999993" customHeight="1">
      <c r="A602" s="881" t="s">
        <v>14897</v>
      </c>
      <c r="B602" s="881" t="s">
        <v>14898</v>
      </c>
      <c r="C602" s="882">
        <v>1</v>
      </c>
      <c r="D602" s="883">
        <v>3312.9472000000001</v>
      </c>
      <c r="F602" s="881" t="s">
        <v>13602</v>
      </c>
      <c r="G602" s="881" t="s">
        <v>13603</v>
      </c>
      <c r="H602" s="882">
        <v>1</v>
      </c>
      <c r="I602" s="883">
        <v>1585.2855999999999</v>
      </c>
    </row>
    <row r="603" spans="1:9" ht="8.4499999999999993" customHeight="1">
      <c r="A603" s="881" t="s">
        <v>14887</v>
      </c>
      <c r="B603" s="881" t="s">
        <v>14888</v>
      </c>
      <c r="C603" s="882">
        <v>1</v>
      </c>
      <c r="D603" s="883">
        <v>3201.3778000000002</v>
      </c>
      <c r="F603" s="881" t="s">
        <v>13604</v>
      </c>
      <c r="G603" s="881" t="s">
        <v>13605</v>
      </c>
      <c r="H603" s="882">
        <v>1</v>
      </c>
      <c r="I603" s="883">
        <v>1864.2093</v>
      </c>
    </row>
    <row r="604" spans="1:9" ht="8.4499999999999993" customHeight="1">
      <c r="A604" s="881" t="s">
        <v>14889</v>
      </c>
      <c r="B604" s="881" t="s">
        <v>14890</v>
      </c>
      <c r="C604" s="882">
        <v>1</v>
      </c>
      <c r="D604" s="883">
        <v>3259.6603</v>
      </c>
      <c r="F604" s="881" t="s">
        <v>13606</v>
      </c>
      <c r="G604" s="881" t="s">
        <v>13607</v>
      </c>
      <c r="H604" s="882">
        <v>1</v>
      </c>
      <c r="I604" s="883">
        <v>2800.0607</v>
      </c>
    </row>
    <row r="605" spans="1:9" ht="8.4499999999999993" customHeight="1">
      <c r="A605" s="881" t="s">
        <v>14891</v>
      </c>
      <c r="B605" s="881" t="s">
        <v>14892</v>
      </c>
      <c r="C605" s="882">
        <v>1</v>
      </c>
      <c r="D605" s="883">
        <v>3777.5425</v>
      </c>
      <c r="F605" s="881" t="s">
        <v>13608</v>
      </c>
      <c r="G605" s="881" t="s">
        <v>13609</v>
      </c>
      <c r="H605" s="882">
        <v>1</v>
      </c>
      <c r="I605" s="883">
        <v>5004.8067000000001</v>
      </c>
    </row>
    <row r="606" spans="1:9" ht="8.4499999999999993" customHeight="1">
      <c r="A606" s="881" t="s">
        <v>14903</v>
      </c>
      <c r="B606" s="881" t="s">
        <v>14904</v>
      </c>
      <c r="C606" s="882">
        <v>1</v>
      </c>
      <c r="D606" s="883">
        <v>29565.077499999999</v>
      </c>
      <c r="F606" s="881" t="s">
        <v>13610</v>
      </c>
      <c r="G606" s="881" t="s">
        <v>13611</v>
      </c>
      <c r="H606" s="882">
        <v>1</v>
      </c>
      <c r="I606" s="883">
        <v>5177.1565000000001</v>
      </c>
    </row>
    <row r="607" spans="1:9" ht="8.4499999999999993" customHeight="1">
      <c r="A607" s="881" t="s">
        <v>14905</v>
      </c>
      <c r="B607" s="881" t="s">
        <v>14906</v>
      </c>
      <c r="C607" s="882">
        <v>1</v>
      </c>
      <c r="D607" s="883">
        <v>30658.291799999999</v>
      </c>
      <c r="F607" s="881" t="s">
        <v>13612</v>
      </c>
      <c r="G607" s="881" t="s">
        <v>13613</v>
      </c>
      <c r="H607" s="882">
        <v>1</v>
      </c>
      <c r="I607" s="883">
        <v>5413.6171999999997</v>
      </c>
    </row>
    <row r="608" spans="1:9" ht="8.4499999999999993" customHeight="1">
      <c r="A608" s="881" t="s">
        <v>14899</v>
      </c>
      <c r="B608" s="881" t="s">
        <v>14900</v>
      </c>
      <c r="C608" s="882">
        <v>1</v>
      </c>
      <c r="D608" s="883">
        <v>29770.731599999999</v>
      </c>
      <c r="F608" s="881" t="s">
        <v>13614</v>
      </c>
      <c r="G608" s="881" t="s">
        <v>13615</v>
      </c>
      <c r="H608" s="882">
        <v>1</v>
      </c>
      <c r="I608" s="883">
        <v>5830.7538000000004</v>
      </c>
    </row>
    <row r="609" spans="1:9" ht="8.4499999999999993" customHeight="1">
      <c r="A609" s="881" t="s">
        <v>14901</v>
      </c>
      <c r="B609" s="881" t="s">
        <v>14902</v>
      </c>
      <c r="C609" s="882">
        <v>1</v>
      </c>
      <c r="D609" s="883">
        <v>26824.1319</v>
      </c>
      <c r="F609" s="881" t="s">
        <v>13616</v>
      </c>
      <c r="G609" s="881" t="s">
        <v>13617</v>
      </c>
      <c r="H609" s="882">
        <v>1</v>
      </c>
      <c r="I609" s="883">
        <v>6679.1814000000004</v>
      </c>
    </row>
    <row r="610" spans="1:9" ht="8.4499999999999993" customHeight="1">
      <c r="A610" s="881" t="s">
        <v>14881</v>
      </c>
      <c r="B610" s="881" t="s">
        <v>14882</v>
      </c>
      <c r="C610" s="882">
        <v>1</v>
      </c>
      <c r="D610" s="883">
        <v>9162.8510000000006</v>
      </c>
      <c r="F610" s="881" t="s">
        <v>13618</v>
      </c>
      <c r="G610" s="881" t="s">
        <v>13619</v>
      </c>
      <c r="H610" s="882">
        <v>1</v>
      </c>
      <c r="I610" s="883">
        <v>7049.6918999999998</v>
      </c>
    </row>
    <row r="611" spans="1:9" ht="8.4499999999999993" customHeight="1">
      <c r="A611" s="881" t="s">
        <v>14883</v>
      </c>
      <c r="B611" s="881" t="s">
        <v>14884</v>
      </c>
      <c r="C611" s="882">
        <v>1</v>
      </c>
      <c r="D611" s="883">
        <v>25073.9899</v>
      </c>
      <c r="F611" s="881" t="s">
        <v>13630</v>
      </c>
      <c r="G611" s="881" t="s">
        <v>13631</v>
      </c>
      <c r="H611" s="882">
        <v>1</v>
      </c>
      <c r="I611" s="883">
        <v>3244.6734000000001</v>
      </c>
    </row>
    <row r="612" spans="1:9" ht="8.4499999999999993" customHeight="1">
      <c r="A612" s="881" t="s">
        <v>14885</v>
      </c>
      <c r="B612" s="881" t="s">
        <v>14886</v>
      </c>
      <c r="C612" s="882">
        <v>1</v>
      </c>
      <c r="D612" s="883">
        <v>26163.0412</v>
      </c>
      <c r="F612" s="881" t="s">
        <v>13632</v>
      </c>
      <c r="G612" s="881" t="s">
        <v>13633</v>
      </c>
      <c r="H612" s="882">
        <v>1</v>
      </c>
      <c r="I612" s="883">
        <v>3319.6080999999999</v>
      </c>
    </row>
    <row r="613" spans="1:9" ht="8.4499999999999993" customHeight="1">
      <c r="A613" s="881" t="s">
        <v>14877</v>
      </c>
      <c r="B613" s="881" t="s">
        <v>14878</v>
      </c>
      <c r="C613" s="882">
        <v>1</v>
      </c>
      <c r="D613" s="883">
        <v>25292.965800000002</v>
      </c>
      <c r="F613" s="881" t="s">
        <v>13634</v>
      </c>
      <c r="G613" s="881" t="s">
        <v>13635</v>
      </c>
      <c r="H613" s="882">
        <v>1</v>
      </c>
      <c r="I613" s="883">
        <v>3387.0493000000001</v>
      </c>
    </row>
    <row r="614" spans="1:9" ht="8.4499999999999993" customHeight="1">
      <c r="A614" s="881" t="s">
        <v>5610</v>
      </c>
      <c r="B614" s="881" t="s">
        <v>6272</v>
      </c>
      <c r="C614" s="882">
        <v>1</v>
      </c>
      <c r="D614" s="883">
        <v>2192.2568999999999</v>
      </c>
      <c r="F614" s="881" t="s">
        <v>13636</v>
      </c>
      <c r="G614" s="881" t="s">
        <v>13637</v>
      </c>
      <c r="H614" s="882">
        <v>1</v>
      </c>
      <c r="I614" s="883">
        <v>3444.4992999999999</v>
      </c>
    </row>
    <row r="615" spans="1:9" ht="8.4499999999999993" customHeight="1">
      <c r="A615" s="881" t="s">
        <v>14879</v>
      </c>
      <c r="B615" s="881" t="s">
        <v>14880</v>
      </c>
      <c r="C615" s="882">
        <v>1</v>
      </c>
      <c r="D615" s="883">
        <v>26107.256399999998</v>
      </c>
      <c r="F615" s="881" t="s">
        <v>13638</v>
      </c>
      <c r="G615" s="881" t="s">
        <v>13639</v>
      </c>
      <c r="H615" s="882">
        <v>1</v>
      </c>
      <c r="I615" s="883">
        <v>3535.2536</v>
      </c>
    </row>
    <row r="616" spans="1:9" ht="8.4499999999999993" customHeight="1">
      <c r="A616" s="881" t="s">
        <v>14875</v>
      </c>
      <c r="B616" s="881" t="s">
        <v>14876</v>
      </c>
      <c r="C616" s="882">
        <v>1</v>
      </c>
      <c r="D616" s="883">
        <v>3830.8294000000001</v>
      </c>
      <c r="F616" s="881" t="s">
        <v>13640</v>
      </c>
      <c r="G616" s="881" t="s">
        <v>13641</v>
      </c>
      <c r="H616" s="882">
        <v>1</v>
      </c>
      <c r="I616" s="883">
        <v>3612.6860999999999</v>
      </c>
    </row>
    <row r="617" spans="1:9" ht="8.4499999999999993" customHeight="1">
      <c r="A617" s="881" t="s">
        <v>5611</v>
      </c>
      <c r="B617" s="881" t="s">
        <v>6271</v>
      </c>
      <c r="C617" s="882">
        <v>1</v>
      </c>
      <c r="D617" s="883">
        <v>2715.9672999999998</v>
      </c>
      <c r="F617" s="881" t="s">
        <v>13642</v>
      </c>
      <c r="G617" s="881" t="s">
        <v>13643</v>
      </c>
      <c r="H617" s="882">
        <v>1</v>
      </c>
      <c r="I617" s="883">
        <v>2909.9650000000001</v>
      </c>
    </row>
    <row r="618" spans="1:9" ht="8.4499999999999993" customHeight="1">
      <c r="A618" s="881" t="s">
        <v>5612</v>
      </c>
      <c r="B618" s="881" t="s">
        <v>6270</v>
      </c>
      <c r="C618" s="882">
        <v>1</v>
      </c>
      <c r="D618" s="883">
        <v>3778.3751000000002</v>
      </c>
      <c r="F618" s="881" t="s">
        <v>13644</v>
      </c>
      <c r="G618" s="881" t="s">
        <v>13645</v>
      </c>
      <c r="H618" s="882">
        <v>1</v>
      </c>
      <c r="I618" s="883">
        <v>2976.5736000000002</v>
      </c>
    </row>
    <row r="619" spans="1:9" ht="8.4499999999999993" customHeight="1">
      <c r="A619" s="881" t="s">
        <v>5613</v>
      </c>
      <c r="B619" s="881" t="s">
        <v>6268</v>
      </c>
      <c r="C619" s="882">
        <v>1</v>
      </c>
      <c r="D619" s="883">
        <v>32107.862300000001</v>
      </c>
      <c r="F619" s="881" t="s">
        <v>13646</v>
      </c>
      <c r="G619" s="881" t="s">
        <v>13647</v>
      </c>
      <c r="H619" s="882">
        <v>1</v>
      </c>
      <c r="I619" s="883">
        <v>3064.83</v>
      </c>
    </row>
    <row r="620" spans="1:9" ht="8.4499999999999993" customHeight="1">
      <c r="A620" s="881" t="s">
        <v>5614</v>
      </c>
      <c r="B620" s="881" t="s">
        <v>6269</v>
      </c>
      <c r="C620" s="882">
        <v>1</v>
      </c>
      <c r="D620" s="883">
        <v>32629.0749</v>
      </c>
      <c r="F620" s="881" t="s">
        <v>13648</v>
      </c>
      <c r="G620" s="881" t="s">
        <v>13649</v>
      </c>
      <c r="H620" s="882">
        <v>1</v>
      </c>
      <c r="I620" s="883">
        <v>3128.1082999999999</v>
      </c>
    </row>
    <row r="621" spans="1:9" ht="8.4499999999999993" customHeight="1">
      <c r="A621" s="881" t="s">
        <v>5615</v>
      </c>
      <c r="B621" s="881" t="s">
        <v>6267</v>
      </c>
      <c r="C621" s="882">
        <v>1</v>
      </c>
      <c r="D621" s="883">
        <v>29805.7012</v>
      </c>
      <c r="F621" s="881" t="s">
        <v>13650</v>
      </c>
      <c r="G621" s="881" t="s">
        <v>13651</v>
      </c>
      <c r="H621" s="882">
        <v>1</v>
      </c>
      <c r="I621" s="883">
        <v>3188.8886000000002</v>
      </c>
    </row>
    <row r="622" spans="1:9" ht="8.4499999999999993" customHeight="1">
      <c r="A622" s="881" t="s">
        <v>14911</v>
      </c>
      <c r="B622" s="881" t="s">
        <v>14912</v>
      </c>
      <c r="C622" s="882">
        <v>1</v>
      </c>
      <c r="D622" s="883">
        <v>2787.5716000000002</v>
      </c>
      <c r="F622" s="881" t="s">
        <v>13652</v>
      </c>
      <c r="G622" s="881" t="s">
        <v>13653</v>
      </c>
      <c r="H622" s="882">
        <v>1</v>
      </c>
      <c r="I622" s="883">
        <v>3298.7928999999999</v>
      </c>
    </row>
    <row r="623" spans="1:9" ht="8.4499999999999993" customHeight="1">
      <c r="A623" s="881" t="s">
        <v>14913</v>
      </c>
      <c r="B623" s="881" t="s">
        <v>14914</v>
      </c>
      <c r="C623" s="882">
        <v>1</v>
      </c>
      <c r="D623" s="883">
        <v>3486.1297</v>
      </c>
      <c r="F623" s="881" t="s">
        <v>13654</v>
      </c>
      <c r="G623" s="881" t="s">
        <v>13655</v>
      </c>
      <c r="H623" s="882">
        <v>1</v>
      </c>
      <c r="I623" s="883">
        <v>3383.7188999999998</v>
      </c>
    </row>
    <row r="624" spans="1:9" ht="8.4499999999999993" customHeight="1">
      <c r="A624" s="881" t="s">
        <v>14907</v>
      </c>
      <c r="B624" s="881" t="s">
        <v>14908</v>
      </c>
      <c r="C624" s="882">
        <v>1</v>
      </c>
      <c r="D624" s="883">
        <v>6689.1727000000001</v>
      </c>
      <c r="F624" s="881" t="s">
        <v>13620</v>
      </c>
      <c r="G624" s="881" t="s">
        <v>13621</v>
      </c>
      <c r="H624" s="882">
        <v>1</v>
      </c>
      <c r="I624" s="883">
        <v>5085.5697</v>
      </c>
    </row>
    <row r="625" spans="1:9" ht="8.4499999999999993" customHeight="1">
      <c r="A625" s="881" t="s">
        <v>14909</v>
      </c>
      <c r="B625" s="881" t="s">
        <v>14910</v>
      </c>
      <c r="C625" s="882">
        <v>1</v>
      </c>
      <c r="D625" s="883">
        <v>7432.6916000000001</v>
      </c>
      <c r="F625" s="881" t="s">
        <v>13622</v>
      </c>
      <c r="G625" s="881" t="s">
        <v>13623</v>
      </c>
      <c r="H625" s="882">
        <v>1</v>
      </c>
      <c r="I625" s="883">
        <v>5164.6674000000003</v>
      </c>
    </row>
    <row r="626" spans="1:9" ht="8.4499999999999993" customHeight="1">
      <c r="A626" s="881" t="s">
        <v>14923</v>
      </c>
      <c r="B626" s="881" t="s">
        <v>14924</v>
      </c>
      <c r="C626" s="882">
        <v>1</v>
      </c>
      <c r="D626" s="883">
        <v>3265.4886000000001</v>
      </c>
      <c r="F626" s="881" t="s">
        <v>13624</v>
      </c>
      <c r="G626" s="881" t="s">
        <v>13625</v>
      </c>
      <c r="H626" s="882">
        <v>1</v>
      </c>
      <c r="I626" s="883">
        <v>5480.2259000000004</v>
      </c>
    </row>
    <row r="627" spans="1:9" ht="8.4499999999999993" customHeight="1">
      <c r="A627" s="881" t="s">
        <v>14925</v>
      </c>
      <c r="B627" s="881" t="s">
        <v>14926</v>
      </c>
      <c r="C627" s="882">
        <v>1</v>
      </c>
      <c r="D627" s="883">
        <v>3277.1451000000002</v>
      </c>
      <c r="F627" s="881" t="s">
        <v>13626</v>
      </c>
      <c r="G627" s="881" t="s">
        <v>13627</v>
      </c>
      <c r="H627" s="882">
        <v>1</v>
      </c>
      <c r="I627" s="883">
        <v>5925.6710999999996</v>
      </c>
    </row>
    <row r="628" spans="1:9" ht="8.4499999999999993" customHeight="1">
      <c r="A628" s="881" t="s">
        <v>14921</v>
      </c>
      <c r="B628" s="881" t="s">
        <v>14922</v>
      </c>
      <c r="C628" s="882">
        <v>1</v>
      </c>
      <c r="D628" s="883">
        <v>3355.4101999999998</v>
      </c>
      <c r="F628" s="881" t="s">
        <v>13658</v>
      </c>
      <c r="G628" s="881" t="s">
        <v>13659</v>
      </c>
      <c r="H628" s="882">
        <v>1</v>
      </c>
      <c r="I628" s="883">
        <v>10211.104499999999</v>
      </c>
    </row>
    <row r="629" spans="1:9" ht="8.4499999999999993" customHeight="1">
      <c r="A629" s="881" t="s">
        <v>14917</v>
      </c>
      <c r="B629" s="881" t="s">
        <v>14918</v>
      </c>
      <c r="C629" s="882">
        <v>1</v>
      </c>
      <c r="D629" s="883">
        <v>4028.9901</v>
      </c>
      <c r="F629" s="881" t="s">
        <v>13660</v>
      </c>
      <c r="G629" s="881" t="s">
        <v>13661</v>
      </c>
      <c r="H629" s="882">
        <v>1</v>
      </c>
      <c r="I629" s="883">
        <v>13109.413</v>
      </c>
    </row>
    <row r="630" spans="1:9" ht="8.4499999999999993" customHeight="1">
      <c r="A630" s="881" t="s">
        <v>14919</v>
      </c>
      <c r="B630" s="881" t="s">
        <v>14920</v>
      </c>
      <c r="C630" s="882">
        <v>1</v>
      </c>
      <c r="D630" s="883">
        <v>4115.5812999999998</v>
      </c>
      <c r="F630" s="881" t="s">
        <v>13670</v>
      </c>
      <c r="G630" s="881" t="s">
        <v>13671</v>
      </c>
      <c r="H630" s="882">
        <v>1</v>
      </c>
      <c r="I630" s="883">
        <v>1145.6686</v>
      </c>
    </row>
    <row r="631" spans="1:9" ht="8.4499999999999993" customHeight="1">
      <c r="A631" s="881" t="s">
        <v>14915</v>
      </c>
      <c r="B631" s="881" t="s">
        <v>14916</v>
      </c>
      <c r="C631" s="882">
        <v>1</v>
      </c>
      <c r="D631" s="883">
        <v>4357.0376999999999</v>
      </c>
      <c r="F631" s="881" t="s">
        <v>13672</v>
      </c>
      <c r="G631" s="881" t="s">
        <v>13673</v>
      </c>
      <c r="H631" s="882">
        <v>1</v>
      </c>
      <c r="I631" s="883">
        <v>1831.7375999999999</v>
      </c>
    </row>
    <row r="632" spans="1:9" ht="8.4499999999999993" customHeight="1">
      <c r="A632" s="881" t="s">
        <v>14929</v>
      </c>
      <c r="B632" s="881" t="s">
        <v>14930</v>
      </c>
      <c r="C632" s="882">
        <v>1</v>
      </c>
      <c r="D632" s="883">
        <v>3691.7838999999999</v>
      </c>
      <c r="F632" s="881" t="s">
        <v>13674</v>
      </c>
      <c r="G632" s="881" t="s">
        <v>13675</v>
      </c>
      <c r="H632" s="882">
        <v>1</v>
      </c>
      <c r="I632" s="883">
        <v>2976.5736000000002</v>
      </c>
    </row>
    <row r="633" spans="1:9" ht="8.4499999999999993" customHeight="1">
      <c r="A633" s="881" t="s">
        <v>14927</v>
      </c>
      <c r="B633" s="881" t="s">
        <v>14928</v>
      </c>
      <c r="C633" s="882">
        <v>1</v>
      </c>
      <c r="D633" s="883">
        <v>132896.72589999999</v>
      </c>
      <c r="F633" s="881" t="s">
        <v>13676</v>
      </c>
      <c r="G633" s="881" t="s">
        <v>13677</v>
      </c>
      <c r="H633" s="882">
        <v>1</v>
      </c>
      <c r="I633" s="883">
        <v>3911.5924</v>
      </c>
    </row>
    <row r="634" spans="1:9" ht="8.4499999999999993" customHeight="1">
      <c r="A634" s="881" t="s">
        <v>14931</v>
      </c>
      <c r="B634" s="881" t="s">
        <v>14932</v>
      </c>
      <c r="C634" s="882">
        <v>1</v>
      </c>
      <c r="D634" s="883">
        <v>3727.5859999999998</v>
      </c>
      <c r="F634" s="881" t="s">
        <v>13678</v>
      </c>
      <c r="G634" s="881" t="s">
        <v>13679</v>
      </c>
      <c r="H634" s="882">
        <v>1</v>
      </c>
      <c r="I634" s="883">
        <v>6079.7035999999998</v>
      </c>
    </row>
    <row r="635" spans="1:9" ht="8.4499999999999993" customHeight="1">
      <c r="A635" s="881" t="s">
        <v>14937</v>
      </c>
      <c r="B635" s="881" t="s">
        <v>14938</v>
      </c>
      <c r="C635" s="882">
        <v>1</v>
      </c>
      <c r="D635" s="883">
        <v>27930.668000000001</v>
      </c>
      <c r="F635" s="881" t="s">
        <v>13680</v>
      </c>
      <c r="G635" s="881" t="s">
        <v>13681</v>
      </c>
      <c r="H635" s="882">
        <v>1</v>
      </c>
      <c r="I635" s="883">
        <v>7744.9196000000002</v>
      </c>
    </row>
    <row r="636" spans="1:9" ht="8.4499999999999993" customHeight="1">
      <c r="A636" s="881" t="s">
        <v>14939</v>
      </c>
      <c r="B636" s="881" t="s">
        <v>14940</v>
      </c>
      <c r="C636" s="882">
        <v>1</v>
      </c>
      <c r="D636" s="883">
        <v>43651.139600000002</v>
      </c>
      <c r="F636" s="881" t="s">
        <v>13664</v>
      </c>
      <c r="G636" s="881" t="s">
        <v>13665</v>
      </c>
      <c r="H636" s="882">
        <v>1</v>
      </c>
      <c r="I636" s="883">
        <v>8811.4904999999999</v>
      </c>
    </row>
    <row r="637" spans="1:9" ht="8.4499999999999993" customHeight="1">
      <c r="A637" s="881" t="s">
        <v>14933</v>
      </c>
      <c r="B637" s="881" t="s">
        <v>14934</v>
      </c>
      <c r="C637" s="882">
        <v>1</v>
      </c>
      <c r="D637" s="883">
        <v>38981.041299999997</v>
      </c>
      <c r="F637" s="881" t="s">
        <v>13666</v>
      </c>
      <c r="G637" s="881" t="s">
        <v>13667</v>
      </c>
      <c r="H637" s="882">
        <v>1</v>
      </c>
      <c r="I637" s="883">
        <v>13770.503699999999</v>
      </c>
    </row>
    <row r="638" spans="1:9" ht="8.4499999999999993" customHeight="1">
      <c r="A638" s="881" t="s">
        <v>13668</v>
      </c>
      <c r="B638" s="881" t="s">
        <v>13669</v>
      </c>
      <c r="C638" s="882">
        <v>1</v>
      </c>
      <c r="D638" s="883">
        <v>16413.201499999999</v>
      </c>
      <c r="F638" s="881" t="s">
        <v>13748</v>
      </c>
      <c r="G638" s="881" t="s">
        <v>13749</v>
      </c>
      <c r="H638" s="882">
        <v>1</v>
      </c>
      <c r="I638" s="883">
        <v>27314.538</v>
      </c>
    </row>
    <row r="639" spans="1:9" ht="8.4499999999999993" customHeight="1">
      <c r="A639" s="881" t="s">
        <v>13682</v>
      </c>
      <c r="B639" s="881" t="s">
        <v>13683</v>
      </c>
      <c r="C639" s="882">
        <v>1</v>
      </c>
      <c r="D639" s="883">
        <v>3684.2903999999999</v>
      </c>
      <c r="F639" s="881" t="s">
        <v>13746</v>
      </c>
      <c r="G639" s="881" t="s">
        <v>13747</v>
      </c>
      <c r="H639" s="882">
        <v>1</v>
      </c>
      <c r="I639" s="883">
        <v>27314.538</v>
      </c>
    </row>
    <row r="640" spans="1:9" ht="8.4499999999999993" customHeight="1">
      <c r="A640" s="881" t="s">
        <v>13684</v>
      </c>
      <c r="B640" s="881" t="s">
        <v>13685</v>
      </c>
      <c r="C640" s="882">
        <v>1</v>
      </c>
      <c r="D640" s="883">
        <v>5178.8217999999997</v>
      </c>
      <c r="F640" s="881" t="s">
        <v>13778</v>
      </c>
      <c r="G640" s="881" t="s">
        <v>13779</v>
      </c>
      <c r="H640" s="882">
        <v>1</v>
      </c>
      <c r="I640" s="883">
        <v>7770.7304999999997</v>
      </c>
    </row>
    <row r="641" spans="1:9" ht="8.4499999999999993" customHeight="1">
      <c r="A641" s="881" t="s">
        <v>13686</v>
      </c>
      <c r="B641" s="881" t="s">
        <v>13687</v>
      </c>
      <c r="C641" s="882">
        <v>1</v>
      </c>
      <c r="D641" s="883">
        <v>6627.5596999999998</v>
      </c>
      <c r="F641" s="881" t="s">
        <v>13780</v>
      </c>
      <c r="G641" s="881" t="s">
        <v>13781</v>
      </c>
      <c r="H641" s="882">
        <v>1</v>
      </c>
      <c r="I641" s="883">
        <v>23693.525900000001</v>
      </c>
    </row>
    <row r="642" spans="1:9" ht="8.4499999999999993" customHeight="1">
      <c r="A642" s="881" t="s">
        <v>13588</v>
      </c>
      <c r="B642" s="881" t="s">
        <v>13589</v>
      </c>
      <c r="C642" s="882">
        <v>1</v>
      </c>
      <c r="D642" s="883">
        <v>1661.0530000000001</v>
      </c>
      <c r="F642" s="881" t="s">
        <v>13782</v>
      </c>
      <c r="G642" s="881" t="s">
        <v>13783</v>
      </c>
      <c r="H642" s="882">
        <v>1</v>
      </c>
      <c r="I642" s="883">
        <v>15235.8938</v>
      </c>
    </row>
    <row r="643" spans="1:9" ht="8.4499999999999993" customHeight="1">
      <c r="A643" s="881" t="s">
        <v>13590</v>
      </c>
      <c r="B643" s="881" t="s">
        <v>13591</v>
      </c>
      <c r="C643" s="882">
        <v>1</v>
      </c>
      <c r="D643" s="883">
        <v>2052.3787000000002</v>
      </c>
      <c r="F643" s="881" t="s">
        <v>13784</v>
      </c>
      <c r="G643" s="881" t="s">
        <v>13785</v>
      </c>
      <c r="H643" s="882">
        <v>1</v>
      </c>
      <c r="I643" s="883">
        <v>233.1302</v>
      </c>
    </row>
    <row r="644" spans="1:9" ht="8.4499999999999993" customHeight="1">
      <c r="A644" s="881" t="s">
        <v>13592</v>
      </c>
      <c r="B644" s="881" t="s">
        <v>13593</v>
      </c>
      <c r="C644" s="882">
        <v>1</v>
      </c>
      <c r="D644" s="883">
        <v>2819.2107000000001</v>
      </c>
      <c r="F644" s="881" t="s">
        <v>13786</v>
      </c>
      <c r="G644" s="881" t="s">
        <v>13787</v>
      </c>
      <c r="H644" s="882">
        <v>1</v>
      </c>
      <c r="I644" s="883">
        <v>283.08670000000001</v>
      </c>
    </row>
    <row r="645" spans="1:9" ht="8.4499999999999993" customHeight="1">
      <c r="A645" s="881" t="s">
        <v>13594</v>
      </c>
      <c r="B645" s="881" t="s">
        <v>13595</v>
      </c>
      <c r="C645" s="882">
        <v>1</v>
      </c>
      <c r="D645" s="883">
        <v>3448.6623</v>
      </c>
      <c r="F645" s="881" t="s">
        <v>13788</v>
      </c>
      <c r="G645" s="881" t="s">
        <v>13789</v>
      </c>
      <c r="H645" s="882">
        <v>1</v>
      </c>
      <c r="I645" s="883">
        <v>306.3997</v>
      </c>
    </row>
    <row r="646" spans="1:9" ht="8.4499999999999993" customHeight="1">
      <c r="A646" s="881" t="s">
        <v>13596</v>
      </c>
      <c r="B646" s="881" t="s">
        <v>13597</v>
      </c>
      <c r="C646" s="882">
        <v>1</v>
      </c>
      <c r="D646" s="883">
        <v>4972.335</v>
      </c>
      <c r="F646" s="881" t="s">
        <v>13790</v>
      </c>
      <c r="G646" s="881" t="s">
        <v>13791</v>
      </c>
      <c r="H646" s="882">
        <v>1</v>
      </c>
      <c r="I646" s="883">
        <v>375.50619999999998</v>
      </c>
    </row>
    <row r="647" spans="1:9" ht="8.4499999999999993" customHeight="1">
      <c r="A647" s="881" t="s">
        <v>13586</v>
      </c>
      <c r="B647" s="881" t="s">
        <v>13587</v>
      </c>
      <c r="C647" s="882">
        <v>1</v>
      </c>
      <c r="D647" s="883">
        <v>6302.01</v>
      </c>
      <c r="F647" s="881" t="s">
        <v>13752</v>
      </c>
      <c r="G647" s="881" t="s">
        <v>13753</v>
      </c>
      <c r="H647" s="882">
        <v>1</v>
      </c>
      <c r="I647" s="883">
        <v>557.84739999999999</v>
      </c>
    </row>
    <row r="648" spans="1:9" ht="8.4499999999999993" customHeight="1">
      <c r="A648" s="881" t="s">
        <v>13690</v>
      </c>
      <c r="B648" s="881" t="s">
        <v>13691</v>
      </c>
      <c r="C648" s="882">
        <v>1</v>
      </c>
      <c r="D648" s="883">
        <v>632.78210000000001</v>
      </c>
      <c r="F648" s="881" t="s">
        <v>13754</v>
      </c>
      <c r="G648" s="881" t="s">
        <v>13755</v>
      </c>
      <c r="H648" s="882">
        <v>1</v>
      </c>
      <c r="I648" s="883">
        <v>576.9973</v>
      </c>
    </row>
    <row r="649" spans="1:9" ht="8.4499999999999993" customHeight="1">
      <c r="A649" s="881" t="s">
        <v>13688</v>
      </c>
      <c r="B649" s="881" t="s">
        <v>13689</v>
      </c>
      <c r="C649" s="882">
        <v>1</v>
      </c>
      <c r="D649" s="883">
        <v>750.1798</v>
      </c>
      <c r="F649" s="881" t="s">
        <v>13756</v>
      </c>
      <c r="G649" s="881" t="s">
        <v>13757</v>
      </c>
      <c r="H649" s="882">
        <v>1</v>
      </c>
      <c r="I649" s="883">
        <v>596.14729999999997</v>
      </c>
    </row>
    <row r="650" spans="1:9" ht="8.4499999999999993" customHeight="1">
      <c r="A650" s="881" t="s">
        <v>5618</v>
      </c>
      <c r="B650" s="881" t="s">
        <v>6243</v>
      </c>
      <c r="C650" s="882">
        <v>1</v>
      </c>
      <c r="D650" s="883">
        <v>208264.40210000001</v>
      </c>
      <c r="F650" s="881" t="s">
        <v>13750</v>
      </c>
      <c r="G650" s="881" t="s">
        <v>13751</v>
      </c>
      <c r="H650" s="882">
        <v>1</v>
      </c>
      <c r="I650" s="883">
        <v>615.29729999999995</v>
      </c>
    </row>
    <row r="651" spans="1:9" ht="8.4499999999999993" customHeight="1">
      <c r="A651" s="881" t="s">
        <v>5619</v>
      </c>
      <c r="B651" s="881" t="s">
        <v>6086</v>
      </c>
      <c r="C651" s="882">
        <v>1</v>
      </c>
      <c r="D651" s="883">
        <v>210646.49359999999</v>
      </c>
      <c r="F651" s="881" t="s">
        <v>13762</v>
      </c>
      <c r="G651" s="881" t="s">
        <v>13763</v>
      </c>
      <c r="H651" s="882">
        <v>1</v>
      </c>
      <c r="I651" s="883">
        <v>729.3646</v>
      </c>
    </row>
    <row r="652" spans="1:9" ht="8.4499999999999993" customHeight="1">
      <c r="A652" s="881" t="s">
        <v>5620</v>
      </c>
      <c r="B652" s="881" t="s">
        <v>6087</v>
      </c>
      <c r="C652" s="882">
        <v>1</v>
      </c>
      <c r="D652" s="883">
        <v>1444.5749000000001</v>
      </c>
      <c r="F652" s="881" t="s">
        <v>13766</v>
      </c>
      <c r="G652" s="881" t="s">
        <v>13767</v>
      </c>
      <c r="H652" s="882">
        <v>1</v>
      </c>
      <c r="I652" s="883">
        <v>785.98199999999997</v>
      </c>
    </row>
    <row r="653" spans="1:9" ht="8.4499999999999993" customHeight="1">
      <c r="A653" s="881" t="s">
        <v>5621</v>
      </c>
      <c r="B653" s="881" t="s">
        <v>6245</v>
      </c>
      <c r="C653" s="882">
        <v>1</v>
      </c>
      <c r="D653" s="883">
        <v>1733.4899</v>
      </c>
      <c r="F653" s="881" t="s">
        <v>13760</v>
      </c>
      <c r="G653" s="881" t="s">
        <v>13761</v>
      </c>
      <c r="H653" s="882">
        <v>1</v>
      </c>
      <c r="I653" s="883">
        <v>627.78639999999996</v>
      </c>
    </row>
    <row r="654" spans="1:9" ht="8.4499999999999993" customHeight="1">
      <c r="A654" s="881" t="s">
        <v>5622</v>
      </c>
      <c r="B654" s="881" t="s">
        <v>6244</v>
      </c>
      <c r="C654" s="882">
        <v>1</v>
      </c>
      <c r="D654" s="883">
        <v>1561.14</v>
      </c>
      <c r="F654" s="881" t="s">
        <v>13758</v>
      </c>
      <c r="G654" s="881" t="s">
        <v>13759</v>
      </c>
      <c r="H654" s="882">
        <v>1</v>
      </c>
      <c r="I654" s="883">
        <v>635.2799</v>
      </c>
    </row>
    <row r="655" spans="1:9" ht="8.4499999999999993" customHeight="1">
      <c r="A655" s="881" t="s">
        <v>16253</v>
      </c>
      <c r="B655" s="881" t="s">
        <v>16254</v>
      </c>
      <c r="C655" s="882">
        <v>1</v>
      </c>
      <c r="D655" s="883">
        <v>24696</v>
      </c>
      <c r="F655" s="881" t="s">
        <v>13764</v>
      </c>
      <c r="G655" s="881" t="s">
        <v>13765</v>
      </c>
      <c r="H655" s="882">
        <v>1</v>
      </c>
      <c r="I655" s="883">
        <v>750.1798</v>
      </c>
    </row>
    <row r="656" spans="1:9" ht="8.4499999999999993" customHeight="1">
      <c r="A656" s="881" t="s">
        <v>5623</v>
      </c>
      <c r="B656" s="881" t="s">
        <v>6088</v>
      </c>
      <c r="C656" s="882">
        <v>1</v>
      </c>
      <c r="D656" s="883">
        <v>32783.107400000001</v>
      </c>
      <c r="F656" s="881" t="s">
        <v>13768</v>
      </c>
      <c r="G656" s="881" t="s">
        <v>13769</v>
      </c>
      <c r="H656" s="882">
        <v>1</v>
      </c>
      <c r="I656" s="883">
        <v>904.21230000000003</v>
      </c>
    </row>
    <row r="657" spans="1:9" ht="8.4499999999999993" customHeight="1">
      <c r="A657" s="881" t="s">
        <v>5624</v>
      </c>
      <c r="B657" s="881" t="s">
        <v>6089</v>
      </c>
      <c r="C657" s="882">
        <v>1</v>
      </c>
      <c r="D657" s="883">
        <v>38854.484900000003</v>
      </c>
      <c r="F657" s="881" t="s">
        <v>12584</v>
      </c>
      <c r="G657" s="881" t="s">
        <v>12585</v>
      </c>
      <c r="H657" s="882">
        <v>1</v>
      </c>
      <c r="I657" s="883">
        <v>4091.4357</v>
      </c>
    </row>
    <row r="658" spans="1:9" ht="8.4499999999999993" customHeight="1">
      <c r="A658" s="881" t="s">
        <v>5625</v>
      </c>
      <c r="B658" s="881" t="s">
        <v>6090</v>
      </c>
      <c r="C658" s="882">
        <v>1</v>
      </c>
      <c r="D658" s="883">
        <v>45467.890299999999</v>
      </c>
      <c r="F658" s="881" t="s">
        <v>12582</v>
      </c>
      <c r="G658" s="881" t="s">
        <v>12583</v>
      </c>
      <c r="H658" s="882">
        <v>1</v>
      </c>
      <c r="I658" s="883">
        <v>4938.1980000000003</v>
      </c>
    </row>
    <row r="659" spans="1:9" ht="8.4499999999999993" customHeight="1">
      <c r="A659" s="881" t="s">
        <v>5626</v>
      </c>
      <c r="B659" s="881" t="s">
        <v>6091</v>
      </c>
      <c r="C659" s="882">
        <v>1</v>
      </c>
      <c r="D659" s="883">
        <v>38139.274700000002</v>
      </c>
      <c r="F659" s="881" t="s">
        <v>12546</v>
      </c>
      <c r="G659" s="881" t="s">
        <v>12547</v>
      </c>
      <c r="H659" s="882">
        <v>1</v>
      </c>
      <c r="I659" s="883">
        <v>5188.8131000000003</v>
      </c>
    </row>
    <row r="660" spans="1:9" ht="8.4499999999999993" customHeight="1">
      <c r="A660" s="881" t="s">
        <v>9377</v>
      </c>
      <c r="B660" s="881" t="s">
        <v>9378</v>
      </c>
      <c r="C660" s="882">
        <v>1</v>
      </c>
      <c r="D660" s="883">
        <v>3167.2408</v>
      </c>
      <c r="F660" s="881" t="s">
        <v>13816</v>
      </c>
      <c r="G660" s="881" t="s">
        <v>13817</v>
      </c>
      <c r="H660" s="882">
        <v>1</v>
      </c>
      <c r="I660" s="883">
        <v>1081.5578</v>
      </c>
    </row>
    <row r="661" spans="1:9" ht="8.4499999999999993" customHeight="1">
      <c r="A661" s="881" t="s">
        <v>9379</v>
      </c>
      <c r="B661" s="881" t="s">
        <v>9380</v>
      </c>
      <c r="C661" s="882">
        <v>1</v>
      </c>
      <c r="D661" s="883">
        <v>3314.6124</v>
      </c>
      <c r="F661" s="881" t="s">
        <v>13814</v>
      </c>
      <c r="G661" s="881" t="s">
        <v>13815</v>
      </c>
      <c r="H661" s="882">
        <v>1</v>
      </c>
      <c r="I661" s="883">
        <v>1297.2032999999999</v>
      </c>
    </row>
    <row r="662" spans="1:9" ht="8.4499999999999993" customHeight="1">
      <c r="A662" s="881" t="s">
        <v>9381</v>
      </c>
      <c r="B662" s="881" t="s">
        <v>9382</v>
      </c>
      <c r="C662" s="882">
        <v>1</v>
      </c>
      <c r="D662" s="883">
        <v>3496.1210000000001</v>
      </c>
      <c r="F662" s="881" t="s">
        <v>13820</v>
      </c>
      <c r="G662" s="881" t="s">
        <v>13821</v>
      </c>
      <c r="H662" s="882">
        <v>1</v>
      </c>
      <c r="I662" s="883">
        <v>3811.6794</v>
      </c>
    </row>
    <row r="663" spans="1:9" ht="8.4499999999999993" customHeight="1">
      <c r="A663" s="881" t="s">
        <v>9383</v>
      </c>
      <c r="B663" s="881" t="s">
        <v>9384</v>
      </c>
      <c r="C663" s="882">
        <v>1</v>
      </c>
      <c r="D663" s="883">
        <v>3614.3512999999998</v>
      </c>
      <c r="F663" s="881" t="s">
        <v>13822</v>
      </c>
      <c r="G663" s="881" t="s">
        <v>13823</v>
      </c>
      <c r="H663" s="882">
        <v>1</v>
      </c>
      <c r="I663" s="883">
        <v>4381.1832999999997</v>
      </c>
    </row>
    <row r="664" spans="1:9" ht="8.4499999999999993" customHeight="1">
      <c r="A664" s="881" t="s">
        <v>9385</v>
      </c>
      <c r="B664" s="881" t="s">
        <v>9386</v>
      </c>
      <c r="C664" s="882">
        <v>1</v>
      </c>
      <c r="D664" s="883">
        <v>3770.049</v>
      </c>
      <c r="F664" s="881" t="s">
        <v>13818</v>
      </c>
      <c r="G664" s="881" t="s">
        <v>13819</v>
      </c>
      <c r="H664" s="882">
        <v>1</v>
      </c>
      <c r="I664" s="883">
        <v>4583.24</v>
      </c>
    </row>
    <row r="665" spans="1:9" ht="8.4499999999999993" customHeight="1">
      <c r="A665" s="881" t="s">
        <v>9387</v>
      </c>
      <c r="B665" s="881" t="s">
        <v>9388</v>
      </c>
      <c r="C665" s="882">
        <v>1</v>
      </c>
      <c r="D665" s="883">
        <v>4081.4443999999999</v>
      </c>
      <c r="F665" s="881" t="s">
        <v>13812</v>
      </c>
      <c r="G665" s="881" t="s">
        <v>13813</v>
      </c>
      <c r="H665" s="882">
        <v>1</v>
      </c>
      <c r="I665" s="883">
        <v>5037.45</v>
      </c>
    </row>
    <row r="666" spans="1:9" ht="8.4499999999999993" customHeight="1">
      <c r="A666" s="881" t="s">
        <v>9389</v>
      </c>
      <c r="B666" s="881" t="s">
        <v>9390</v>
      </c>
      <c r="C666" s="882">
        <v>1</v>
      </c>
      <c r="D666" s="883">
        <v>8072.9672</v>
      </c>
      <c r="F666" s="881" t="s">
        <v>13824</v>
      </c>
      <c r="G666" s="881" t="s">
        <v>13825</v>
      </c>
      <c r="H666" s="882">
        <v>1</v>
      </c>
      <c r="I666" s="883">
        <v>3974.8706000000002</v>
      </c>
    </row>
    <row r="667" spans="1:9" ht="8.4499999999999993" customHeight="1">
      <c r="A667" s="881" t="s">
        <v>9391</v>
      </c>
      <c r="B667" s="881" t="s">
        <v>9392</v>
      </c>
      <c r="C667" s="882">
        <v>1</v>
      </c>
      <c r="D667" s="883">
        <v>8912.2360000000008</v>
      </c>
      <c r="F667" s="881" t="s">
        <v>13826</v>
      </c>
      <c r="G667" s="881" t="s">
        <v>13827</v>
      </c>
      <c r="H667" s="882">
        <v>1</v>
      </c>
      <c r="I667" s="883">
        <v>1780.1159</v>
      </c>
    </row>
    <row r="668" spans="1:9" ht="8.4499999999999993" customHeight="1">
      <c r="A668" s="881" t="s">
        <v>10869</v>
      </c>
      <c r="B668" s="881" t="s">
        <v>10870</v>
      </c>
      <c r="C668" s="882">
        <v>1</v>
      </c>
      <c r="D668" s="883">
        <v>3665.973</v>
      </c>
      <c r="F668" s="881" t="s">
        <v>13856</v>
      </c>
      <c r="G668" s="881" t="s">
        <v>13857</v>
      </c>
      <c r="H668" s="882">
        <v>1</v>
      </c>
      <c r="I668" s="883">
        <v>136.54769999999999</v>
      </c>
    </row>
    <row r="669" spans="1:9" ht="8.4499999999999993" customHeight="1">
      <c r="A669" s="881" t="s">
        <v>5627</v>
      </c>
      <c r="B669" s="881" t="s">
        <v>6094</v>
      </c>
      <c r="C669" s="882">
        <v>1</v>
      </c>
      <c r="D669" s="883">
        <v>8216.1756999999998</v>
      </c>
      <c r="F669" s="881" t="s">
        <v>13860</v>
      </c>
      <c r="G669" s="881" t="s">
        <v>13861</v>
      </c>
      <c r="H669" s="882">
        <v>1</v>
      </c>
      <c r="I669" s="883">
        <v>136.54769999999999</v>
      </c>
    </row>
    <row r="670" spans="1:9" ht="8.4499999999999993" customHeight="1">
      <c r="A670" s="881" t="s">
        <v>7125</v>
      </c>
      <c r="B670" s="881" t="s">
        <v>7126</v>
      </c>
      <c r="C670" s="882">
        <v>1</v>
      </c>
      <c r="D670" s="883">
        <v>11988.722599999999</v>
      </c>
      <c r="F670" s="881" t="s">
        <v>13858</v>
      </c>
      <c r="G670" s="881" t="s">
        <v>13859</v>
      </c>
      <c r="H670" s="882">
        <v>1</v>
      </c>
      <c r="I670" s="883">
        <v>146.53899999999999</v>
      </c>
    </row>
    <row r="671" spans="1:9" ht="8.4499999999999993" customHeight="1">
      <c r="A671" s="881" t="s">
        <v>7127</v>
      </c>
      <c r="B671" s="881" t="s">
        <v>7128</v>
      </c>
      <c r="C671" s="882">
        <v>1</v>
      </c>
      <c r="D671" s="883">
        <v>13534.875599999999</v>
      </c>
      <c r="F671" s="881" t="s">
        <v>13854</v>
      </c>
      <c r="G671" s="881" t="s">
        <v>13855</v>
      </c>
      <c r="H671" s="882">
        <v>1</v>
      </c>
      <c r="I671" s="883">
        <v>159.86070000000001</v>
      </c>
    </row>
    <row r="672" spans="1:9" ht="8.4499999999999993" customHeight="1">
      <c r="A672" s="881" t="s">
        <v>7129</v>
      </c>
      <c r="B672" s="881" t="s">
        <v>7130</v>
      </c>
      <c r="C672" s="882">
        <v>1</v>
      </c>
      <c r="D672" s="883">
        <v>14725.5051</v>
      </c>
      <c r="F672" s="881" t="s">
        <v>13864</v>
      </c>
      <c r="G672" s="881" t="s">
        <v>13865</v>
      </c>
      <c r="H672" s="882">
        <v>1</v>
      </c>
      <c r="I672" s="883">
        <v>170.68459999999999</v>
      </c>
    </row>
    <row r="673" spans="1:9" ht="8.4499999999999993" customHeight="1">
      <c r="A673" s="881" t="s">
        <v>7131</v>
      </c>
      <c r="B673" s="881" t="s">
        <v>7132</v>
      </c>
      <c r="C673" s="882">
        <v>1</v>
      </c>
      <c r="D673" s="883">
        <v>15907.8084</v>
      </c>
      <c r="F673" s="881" t="s">
        <v>13866</v>
      </c>
      <c r="G673" s="881" t="s">
        <v>13867</v>
      </c>
      <c r="H673" s="882">
        <v>1</v>
      </c>
      <c r="I673" s="883">
        <v>196.49549999999999</v>
      </c>
    </row>
    <row r="674" spans="1:9" ht="8.4499999999999993" customHeight="1">
      <c r="A674" s="881" t="s">
        <v>7133</v>
      </c>
      <c r="B674" s="881" t="s">
        <v>7134</v>
      </c>
      <c r="C674" s="882">
        <v>1</v>
      </c>
      <c r="D674" s="883">
        <v>18194.982599999999</v>
      </c>
      <c r="F674" s="881" t="s">
        <v>13862</v>
      </c>
      <c r="G674" s="881" t="s">
        <v>13863</v>
      </c>
      <c r="H674" s="882">
        <v>1</v>
      </c>
      <c r="I674" s="883">
        <v>244.7868</v>
      </c>
    </row>
    <row r="675" spans="1:9" ht="8.4499999999999993" customHeight="1">
      <c r="A675" s="881" t="s">
        <v>7135</v>
      </c>
      <c r="B675" s="881" t="s">
        <v>7136</v>
      </c>
      <c r="C675" s="882">
        <v>1</v>
      </c>
      <c r="D675" s="883">
        <v>15681.339099999999</v>
      </c>
      <c r="F675" s="881" t="s">
        <v>17501</v>
      </c>
      <c r="G675" s="881" t="s">
        <v>17502</v>
      </c>
      <c r="H675" s="882">
        <v>1</v>
      </c>
      <c r="I675" s="883">
        <v>280.58760000000001</v>
      </c>
    </row>
    <row r="676" spans="1:9" ht="8.4499999999999993" customHeight="1">
      <c r="A676" s="881" t="s">
        <v>7137</v>
      </c>
      <c r="B676" s="881" t="s">
        <v>7138</v>
      </c>
      <c r="C676" s="882">
        <v>1</v>
      </c>
      <c r="D676" s="883">
        <v>17602.165700000001</v>
      </c>
      <c r="F676" s="881" t="s">
        <v>13878</v>
      </c>
      <c r="G676" s="881" t="s">
        <v>13879</v>
      </c>
      <c r="H676" s="882">
        <v>1</v>
      </c>
      <c r="I676" s="883">
        <v>170.68459999999999</v>
      </c>
    </row>
    <row r="677" spans="1:9" ht="8.4499999999999993" customHeight="1">
      <c r="A677" s="881" t="s">
        <v>7139</v>
      </c>
      <c r="B677" s="881" t="s">
        <v>7140</v>
      </c>
      <c r="C677" s="882">
        <v>1</v>
      </c>
      <c r="D677" s="883">
        <v>18961.814600000002</v>
      </c>
      <c r="F677" s="881" t="s">
        <v>13886</v>
      </c>
      <c r="G677" s="881" t="s">
        <v>13887</v>
      </c>
      <c r="H677" s="882">
        <v>1</v>
      </c>
      <c r="I677" s="883">
        <v>196.49549999999999</v>
      </c>
    </row>
    <row r="678" spans="1:9" ht="8.4499999999999993" customHeight="1">
      <c r="A678" s="881" t="s">
        <v>7141</v>
      </c>
      <c r="B678" s="881" t="s">
        <v>7142</v>
      </c>
      <c r="C678" s="882">
        <v>1</v>
      </c>
      <c r="D678" s="883">
        <v>20891.799900000002</v>
      </c>
      <c r="F678" s="881" t="s">
        <v>13872</v>
      </c>
      <c r="G678" s="881" t="s">
        <v>13873</v>
      </c>
      <c r="H678" s="882">
        <v>1</v>
      </c>
      <c r="I678" s="883">
        <v>244.7868</v>
      </c>
    </row>
    <row r="679" spans="1:9" ht="8.4499999999999993" customHeight="1">
      <c r="A679" s="881" t="s">
        <v>7143</v>
      </c>
      <c r="B679" s="881" t="s">
        <v>7144</v>
      </c>
      <c r="C679" s="882">
        <v>1</v>
      </c>
      <c r="D679" s="883">
        <v>21946.7143</v>
      </c>
      <c r="F679" s="881" t="s">
        <v>13874</v>
      </c>
      <c r="G679" s="881" t="s">
        <v>13875</v>
      </c>
      <c r="H679" s="882">
        <v>1</v>
      </c>
      <c r="I679" s="883">
        <v>280.58890000000002</v>
      </c>
    </row>
    <row r="680" spans="1:9" ht="8.4499999999999993" customHeight="1">
      <c r="A680" s="881" t="s">
        <v>16957</v>
      </c>
      <c r="B680" s="881" t="s">
        <v>16958</v>
      </c>
      <c r="C680" s="882">
        <v>1</v>
      </c>
      <c r="D680" s="883">
        <v>1527.8357000000001</v>
      </c>
      <c r="F680" s="881" t="s">
        <v>13876</v>
      </c>
      <c r="G680" s="881" t="s">
        <v>13877</v>
      </c>
      <c r="H680" s="882">
        <v>1</v>
      </c>
      <c r="I680" s="883">
        <v>341.04</v>
      </c>
    </row>
    <row r="681" spans="1:9" ht="8.4499999999999993" customHeight="1">
      <c r="A681" s="881" t="s">
        <v>5628</v>
      </c>
      <c r="B681" s="881" t="s">
        <v>12085</v>
      </c>
      <c r="C681" s="882">
        <v>1</v>
      </c>
      <c r="D681" s="883">
        <v>1843.3941</v>
      </c>
      <c r="F681" s="881" t="s">
        <v>13880</v>
      </c>
      <c r="G681" s="881" t="s">
        <v>13881</v>
      </c>
      <c r="H681" s="882">
        <v>1</v>
      </c>
      <c r="I681" s="883">
        <v>360.64</v>
      </c>
    </row>
    <row r="682" spans="1:9" ht="8.4499999999999993" customHeight="1">
      <c r="A682" s="881" t="s">
        <v>5629</v>
      </c>
      <c r="B682" s="881" t="s">
        <v>11948</v>
      </c>
      <c r="C682" s="882">
        <v>1</v>
      </c>
      <c r="D682" s="883">
        <v>2334.6327999999999</v>
      </c>
      <c r="F682" s="881" t="s">
        <v>13882</v>
      </c>
      <c r="G682" s="881" t="s">
        <v>13883</v>
      </c>
      <c r="H682" s="882">
        <v>1</v>
      </c>
      <c r="I682" s="883">
        <v>446.88</v>
      </c>
    </row>
    <row r="683" spans="1:9" ht="8.4499999999999993" customHeight="1">
      <c r="A683" s="881" t="s">
        <v>5630</v>
      </c>
      <c r="B683" s="881" t="s">
        <v>11949</v>
      </c>
      <c r="C683" s="882">
        <v>1</v>
      </c>
      <c r="D683" s="883">
        <v>2827.5367999999999</v>
      </c>
      <c r="F683" s="881" t="s">
        <v>13884</v>
      </c>
      <c r="G683" s="881" t="s">
        <v>13885</v>
      </c>
      <c r="H683" s="882">
        <v>1</v>
      </c>
      <c r="I683" s="883">
        <v>885.89490000000001</v>
      </c>
    </row>
    <row r="684" spans="1:9" ht="8.4499999999999993" customHeight="1">
      <c r="A684" s="881" t="s">
        <v>5631</v>
      </c>
      <c r="B684" s="881" t="s">
        <v>8814</v>
      </c>
      <c r="C684" s="882">
        <v>1</v>
      </c>
      <c r="D684" s="883">
        <v>1803.4289000000001</v>
      </c>
      <c r="F684" s="881" t="s">
        <v>13888</v>
      </c>
      <c r="G684" s="881" t="s">
        <v>13889</v>
      </c>
      <c r="H684" s="882">
        <v>1</v>
      </c>
      <c r="I684" s="883">
        <v>1604.4356</v>
      </c>
    </row>
    <row r="685" spans="1:9" ht="8.4499999999999993" customHeight="1">
      <c r="A685" s="881" t="s">
        <v>5632</v>
      </c>
      <c r="B685" s="881" t="s">
        <v>8815</v>
      </c>
      <c r="C685" s="882">
        <v>1</v>
      </c>
      <c r="D685" s="883">
        <v>2208.9090000000001</v>
      </c>
      <c r="F685" s="881" t="s">
        <v>13868</v>
      </c>
      <c r="G685" s="881" t="s">
        <v>13869</v>
      </c>
      <c r="H685" s="882">
        <v>1</v>
      </c>
      <c r="I685" s="883">
        <v>1818.6801</v>
      </c>
    </row>
    <row r="686" spans="1:9" ht="8.4499999999999993" customHeight="1">
      <c r="A686" s="881" t="s">
        <v>9795</v>
      </c>
      <c r="B686" s="881" t="s">
        <v>9796</v>
      </c>
      <c r="C686" s="882">
        <v>1</v>
      </c>
      <c r="D686" s="883">
        <v>13965.3683</v>
      </c>
      <c r="F686" s="881" t="s">
        <v>13870</v>
      </c>
      <c r="G686" s="881" t="s">
        <v>13871</v>
      </c>
      <c r="H686" s="882">
        <v>1</v>
      </c>
      <c r="I686" s="883">
        <v>3069.16</v>
      </c>
    </row>
    <row r="687" spans="1:9" ht="8.4499999999999993" customHeight="1">
      <c r="A687" s="881" t="s">
        <v>10871</v>
      </c>
      <c r="B687" s="881" t="s">
        <v>12343</v>
      </c>
      <c r="C687" s="882">
        <v>1</v>
      </c>
      <c r="D687" s="883">
        <v>14703.8573</v>
      </c>
      <c r="F687" s="881" t="s">
        <v>13892</v>
      </c>
      <c r="G687" s="881" t="s">
        <v>13893</v>
      </c>
      <c r="H687" s="882">
        <v>1</v>
      </c>
      <c r="I687" s="883">
        <v>476.2518</v>
      </c>
    </row>
    <row r="688" spans="1:9" ht="8.4499999999999993" customHeight="1">
      <c r="A688" s="881" t="s">
        <v>10872</v>
      </c>
      <c r="B688" s="881" t="s">
        <v>12344</v>
      </c>
      <c r="C688" s="882">
        <v>1</v>
      </c>
      <c r="D688" s="883">
        <v>12893.7675</v>
      </c>
      <c r="F688" s="881" t="s">
        <v>13894</v>
      </c>
      <c r="G688" s="881" t="s">
        <v>13895</v>
      </c>
      <c r="H688" s="882">
        <v>1</v>
      </c>
      <c r="I688" s="883">
        <v>549.5213</v>
      </c>
    </row>
    <row r="689" spans="1:9" ht="8.4499999999999993" customHeight="1">
      <c r="A689" s="881" t="s">
        <v>8914</v>
      </c>
      <c r="B689" s="881" t="s">
        <v>8915</v>
      </c>
      <c r="C689" s="882">
        <v>1</v>
      </c>
      <c r="D689" s="883">
        <v>5247.0955999999996</v>
      </c>
      <c r="F689" s="881" t="s">
        <v>13896</v>
      </c>
      <c r="G689" s="881" t="s">
        <v>13897</v>
      </c>
      <c r="H689" s="882">
        <v>1</v>
      </c>
      <c r="I689" s="883">
        <v>651.93209999999999</v>
      </c>
    </row>
    <row r="690" spans="1:9" ht="8.4499999999999993" customHeight="1">
      <c r="A690" s="881" t="s">
        <v>12345</v>
      </c>
      <c r="B690" s="881" t="s">
        <v>12346</v>
      </c>
      <c r="C690" s="882">
        <v>1</v>
      </c>
      <c r="D690" s="883">
        <v>4566.0222999999996</v>
      </c>
      <c r="F690" s="881" t="s">
        <v>13890</v>
      </c>
      <c r="G690" s="881" t="s">
        <v>13891</v>
      </c>
      <c r="H690" s="882">
        <v>1</v>
      </c>
      <c r="I690" s="883">
        <v>658.59289999999999</v>
      </c>
    </row>
    <row r="691" spans="1:9" ht="8.4499999999999993" customHeight="1">
      <c r="A691" s="881" t="s">
        <v>8916</v>
      </c>
      <c r="B691" s="881" t="s">
        <v>8917</v>
      </c>
      <c r="C691" s="882">
        <v>1</v>
      </c>
      <c r="D691" s="883">
        <v>6282.86</v>
      </c>
      <c r="F691" s="881" t="s">
        <v>13828</v>
      </c>
      <c r="G691" s="881" t="s">
        <v>13829</v>
      </c>
      <c r="H691" s="882">
        <v>1</v>
      </c>
      <c r="I691" s="883">
        <v>14290.8837</v>
      </c>
    </row>
    <row r="692" spans="1:9" ht="8.4499999999999993" customHeight="1">
      <c r="A692" s="881" t="s">
        <v>12347</v>
      </c>
      <c r="B692" s="881" t="s">
        <v>12348</v>
      </c>
      <c r="C692" s="882">
        <v>1</v>
      </c>
      <c r="D692" s="883">
        <v>5187.9804000000004</v>
      </c>
      <c r="F692" s="881" t="s">
        <v>13830</v>
      </c>
      <c r="G692" s="881" t="s">
        <v>13831</v>
      </c>
      <c r="H692" s="882">
        <v>1</v>
      </c>
      <c r="I692" s="883">
        <v>14290.8837</v>
      </c>
    </row>
    <row r="693" spans="1:9" ht="8.4499999999999993" customHeight="1">
      <c r="A693" s="881" t="s">
        <v>8918</v>
      </c>
      <c r="B693" s="881" t="s">
        <v>8919</v>
      </c>
      <c r="C693" s="882">
        <v>1</v>
      </c>
      <c r="D693" s="883">
        <v>6676.6836000000003</v>
      </c>
      <c r="F693" s="881" t="s">
        <v>13832</v>
      </c>
      <c r="G693" s="881" t="s">
        <v>13833</v>
      </c>
      <c r="H693" s="882">
        <v>1</v>
      </c>
      <c r="I693" s="883">
        <v>14290.8837</v>
      </c>
    </row>
    <row r="694" spans="1:9" ht="8.4499999999999993" customHeight="1">
      <c r="A694" s="881" t="s">
        <v>8920</v>
      </c>
      <c r="B694" s="881" t="s">
        <v>8921</v>
      </c>
      <c r="C694" s="882">
        <v>1</v>
      </c>
      <c r="D694" s="883">
        <v>7082.1635999999999</v>
      </c>
      <c r="F694" s="881" t="s">
        <v>13834</v>
      </c>
      <c r="G694" s="881" t="s">
        <v>13835</v>
      </c>
      <c r="H694" s="882">
        <v>1</v>
      </c>
      <c r="I694" s="883">
        <v>626.12120000000004</v>
      </c>
    </row>
    <row r="695" spans="1:9" ht="8.4499999999999993" customHeight="1">
      <c r="A695" s="881" t="s">
        <v>12349</v>
      </c>
      <c r="B695" s="881" t="s">
        <v>12350</v>
      </c>
      <c r="C695" s="882">
        <v>1</v>
      </c>
      <c r="D695" s="883">
        <v>5743.33</v>
      </c>
      <c r="F695" s="881" t="s">
        <v>13836</v>
      </c>
      <c r="G695" s="881" t="s">
        <v>13837</v>
      </c>
      <c r="H695" s="882">
        <v>1</v>
      </c>
      <c r="I695" s="883">
        <v>626.12120000000004</v>
      </c>
    </row>
    <row r="696" spans="1:9" ht="8.4499999999999993" customHeight="1">
      <c r="A696" s="881" t="s">
        <v>12351</v>
      </c>
      <c r="B696" s="881" t="s">
        <v>12352</v>
      </c>
      <c r="C696" s="882">
        <v>1</v>
      </c>
      <c r="D696" s="883">
        <v>6218.7492000000002</v>
      </c>
      <c r="F696" s="881" t="s">
        <v>13838</v>
      </c>
      <c r="G696" s="881" t="s">
        <v>13839</v>
      </c>
      <c r="H696" s="882">
        <v>1</v>
      </c>
      <c r="I696" s="883">
        <v>804.29930000000002</v>
      </c>
    </row>
    <row r="697" spans="1:9" ht="8.4499999999999993" customHeight="1">
      <c r="A697" s="881" t="s">
        <v>6428</v>
      </c>
      <c r="B697" s="881" t="s">
        <v>6429</v>
      </c>
      <c r="C697" s="882">
        <v>1</v>
      </c>
      <c r="D697" s="883">
        <v>3509.4427000000001</v>
      </c>
      <c r="F697" s="881" t="s">
        <v>13840</v>
      </c>
      <c r="G697" s="881" t="s">
        <v>13841</v>
      </c>
      <c r="H697" s="882">
        <v>1</v>
      </c>
      <c r="I697" s="883">
        <v>804.29930000000002</v>
      </c>
    </row>
    <row r="698" spans="1:9" ht="8.4499999999999993" customHeight="1">
      <c r="A698" s="881" t="s">
        <v>6430</v>
      </c>
      <c r="B698" s="881" t="s">
        <v>6431</v>
      </c>
      <c r="C698" s="882">
        <v>1</v>
      </c>
      <c r="D698" s="883">
        <v>4108.9205000000002</v>
      </c>
      <c r="F698" s="881" t="s">
        <v>13842</v>
      </c>
      <c r="G698" s="881" t="s">
        <v>13843</v>
      </c>
      <c r="H698" s="882">
        <v>1</v>
      </c>
      <c r="I698" s="883">
        <v>482.08</v>
      </c>
    </row>
    <row r="699" spans="1:9" ht="8.4499999999999993" customHeight="1">
      <c r="A699" s="881" t="s">
        <v>6432</v>
      </c>
      <c r="B699" s="881" t="s">
        <v>6433</v>
      </c>
      <c r="C699" s="882">
        <v>1</v>
      </c>
      <c r="D699" s="883">
        <v>4601.8244000000004</v>
      </c>
      <c r="F699" s="881" t="s">
        <v>13850</v>
      </c>
      <c r="G699" s="881" t="s">
        <v>13851</v>
      </c>
      <c r="H699" s="882">
        <v>1</v>
      </c>
      <c r="I699" s="883">
        <v>1785.1116</v>
      </c>
    </row>
    <row r="700" spans="1:9" ht="8.4499999999999993" customHeight="1">
      <c r="A700" s="881" t="s">
        <v>6434</v>
      </c>
      <c r="B700" s="881" t="s">
        <v>10790</v>
      </c>
      <c r="C700" s="882">
        <v>1</v>
      </c>
      <c r="D700" s="883">
        <v>1370.4728</v>
      </c>
      <c r="F700" s="881" t="s">
        <v>13848</v>
      </c>
      <c r="G700" s="881" t="s">
        <v>13849</v>
      </c>
      <c r="H700" s="882">
        <v>1</v>
      </c>
      <c r="I700" s="883">
        <v>2367.9371999999998</v>
      </c>
    </row>
    <row r="701" spans="1:9" ht="8.4499999999999993" customHeight="1">
      <c r="A701" s="881" t="s">
        <v>10873</v>
      </c>
      <c r="B701" s="881" t="s">
        <v>11370</v>
      </c>
      <c r="C701" s="882">
        <v>1</v>
      </c>
      <c r="D701" s="883">
        <v>1633.5769</v>
      </c>
      <c r="F701" s="881" t="s">
        <v>13852</v>
      </c>
      <c r="G701" s="881" t="s">
        <v>13853</v>
      </c>
      <c r="H701" s="882">
        <v>1</v>
      </c>
      <c r="I701" s="883">
        <v>689.39940000000001</v>
      </c>
    </row>
    <row r="702" spans="1:9" ht="8.4499999999999993" customHeight="1">
      <c r="A702" s="881" t="s">
        <v>6435</v>
      </c>
      <c r="B702" s="881" t="s">
        <v>10791</v>
      </c>
      <c r="C702" s="882">
        <v>1</v>
      </c>
      <c r="D702" s="883">
        <v>1631.9117000000001</v>
      </c>
      <c r="F702" s="881" t="s">
        <v>13900</v>
      </c>
      <c r="G702" s="881" t="s">
        <v>13901</v>
      </c>
      <c r="H702" s="882">
        <v>1</v>
      </c>
      <c r="I702" s="883">
        <v>11087.008099999999</v>
      </c>
    </row>
    <row r="703" spans="1:9" ht="8.4499999999999993" customHeight="1">
      <c r="A703" s="881" t="s">
        <v>10874</v>
      </c>
      <c r="B703" s="881" t="s">
        <v>11371</v>
      </c>
      <c r="C703" s="882">
        <v>1</v>
      </c>
      <c r="D703" s="883">
        <v>1721.8333</v>
      </c>
      <c r="F703" s="881" t="s">
        <v>13914</v>
      </c>
      <c r="G703" s="881" t="s">
        <v>13915</v>
      </c>
      <c r="H703" s="882">
        <v>1</v>
      </c>
      <c r="I703" s="883">
        <v>10805.586600000001</v>
      </c>
    </row>
    <row r="704" spans="1:9" ht="8.4499999999999993" customHeight="1">
      <c r="A704" s="881" t="s">
        <v>6436</v>
      </c>
      <c r="B704" s="881" t="s">
        <v>10792</v>
      </c>
      <c r="C704" s="882">
        <v>1</v>
      </c>
      <c r="D704" s="883">
        <v>1745.979</v>
      </c>
      <c r="F704" s="881" t="s">
        <v>13910</v>
      </c>
      <c r="G704" s="881" t="s">
        <v>13911</v>
      </c>
      <c r="H704" s="882">
        <v>1</v>
      </c>
      <c r="I704" s="883">
        <v>12463.3092</v>
      </c>
    </row>
    <row r="705" spans="1:9" ht="8.4499999999999993" customHeight="1">
      <c r="A705" s="881" t="s">
        <v>10875</v>
      </c>
      <c r="B705" s="881" t="s">
        <v>11686</v>
      </c>
      <c r="C705" s="882">
        <v>1</v>
      </c>
      <c r="D705" s="883">
        <v>1818.4159</v>
      </c>
      <c r="F705" s="881" t="s">
        <v>13912</v>
      </c>
      <c r="G705" s="881" t="s">
        <v>13913</v>
      </c>
      <c r="H705" s="882">
        <v>1</v>
      </c>
      <c r="I705" s="883">
        <v>16816.183799999999</v>
      </c>
    </row>
    <row r="706" spans="1:9" ht="8.4499999999999993" customHeight="1">
      <c r="A706" s="881" t="s">
        <v>6437</v>
      </c>
      <c r="B706" s="881" t="s">
        <v>10793</v>
      </c>
      <c r="C706" s="882">
        <v>1</v>
      </c>
      <c r="D706" s="883">
        <v>1807.5920000000001</v>
      </c>
      <c r="F706" s="881" t="s">
        <v>16633</v>
      </c>
      <c r="G706" s="881" t="s">
        <v>16634</v>
      </c>
      <c r="H706" s="882">
        <v>1</v>
      </c>
      <c r="I706" s="883">
        <v>12097.7942</v>
      </c>
    </row>
    <row r="707" spans="1:9" ht="8.4499999999999993" customHeight="1">
      <c r="A707" s="881" t="s">
        <v>6438</v>
      </c>
      <c r="B707" s="881" t="s">
        <v>8816</v>
      </c>
      <c r="C707" s="882">
        <v>1</v>
      </c>
      <c r="D707" s="883">
        <v>1024.1078</v>
      </c>
      <c r="F707" s="881" t="s">
        <v>16631</v>
      </c>
      <c r="G707" s="881" t="s">
        <v>16632</v>
      </c>
      <c r="H707" s="882">
        <v>1</v>
      </c>
      <c r="I707" s="883">
        <v>5024.7893000000004</v>
      </c>
    </row>
    <row r="708" spans="1:9" ht="8.4499999999999993" customHeight="1">
      <c r="A708" s="881" t="s">
        <v>6439</v>
      </c>
      <c r="B708" s="881" t="s">
        <v>8817</v>
      </c>
      <c r="C708" s="882">
        <v>1</v>
      </c>
      <c r="D708" s="883">
        <v>1254.7402999999999</v>
      </c>
      <c r="F708" s="881" t="s">
        <v>13928</v>
      </c>
      <c r="G708" s="881" t="s">
        <v>13929</v>
      </c>
      <c r="H708" s="882">
        <v>1</v>
      </c>
      <c r="I708" s="883">
        <v>4729.2133999999996</v>
      </c>
    </row>
    <row r="709" spans="1:9" ht="8.4499999999999993" customHeight="1">
      <c r="A709" s="881" t="s">
        <v>6440</v>
      </c>
      <c r="B709" s="881" t="s">
        <v>8818</v>
      </c>
      <c r="C709" s="882">
        <v>1</v>
      </c>
      <c r="D709" s="883">
        <v>1526.1704999999999</v>
      </c>
      <c r="F709" s="881" t="s">
        <v>13930</v>
      </c>
      <c r="G709" s="881" t="s">
        <v>13931</v>
      </c>
      <c r="H709" s="882">
        <v>1</v>
      </c>
      <c r="I709" s="883">
        <v>4729.2133999999996</v>
      </c>
    </row>
    <row r="710" spans="1:9" ht="8.4499999999999993" customHeight="1">
      <c r="A710" s="881" t="s">
        <v>10876</v>
      </c>
      <c r="B710" s="881" t="s">
        <v>12353</v>
      </c>
      <c r="C710" s="882">
        <v>1</v>
      </c>
      <c r="D710" s="883">
        <v>1591.9465</v>
      </c>
      <c r="F710" s="881" t="s">
        <v>13932</v>
      </c>
      <c r="G710" s="881" t="s">
        <v>13933</v>
      </c>
      <c r="H710" s="882">
        <v>1</v>
      </c>
      <c r="I710" s="883">
        <v>4729.2133999999996</v>
      </c>
    </row>
    <row r="711" spans="1:9" ht="8.4499999999999993" customHeight="1">
      <c r="A711" s="881" t="s">
        <v>10877</v>
      </c>
      <c r="B711" s="881" t="s">
        <v>12354</v>
      </c>
      <c r="C711" s="882">
        <v>1</v>
      </c>
      <c r="D711" s="883">
        <v>1721.8333</v>
      </c>
      <c r="F711" s="881" t="s">
        <v>8249</v>
      </c>
      <c r="G711" s="881" t="s">
        <v>8250</v>
      </c>
      <c r="H711" s="882">
        <v>1</v>
      </c>
      <c r="I711" s="883">
        <v>4729.2133999999996</v>
      </c>
    </row>
    <row r="712" spans="1:9" ht="8.4499999999999993" customHeight="1">
      <c r="A712" s="881" t="s">
        <v>10878</v>
      </c>
      <c r="B712" s="881" t="s">
        <v>12355</v>
      </c>
      <c r="C712" s="882">
        <v>1</v>
      </c>
      <c r="D712" s="883">
        <v>2087.3483000000001</v>
      </c>
      <c r="F712" s="881" t="s">
        <v>13924</v>
      </c>
      <c r="G712" s="881" t="s">
        <v>13925</v>
      </c>
      <c r="H712" s="882">
        <v>1</v>
      </c>
      <c r="I712" s="883">
        <v>4729.2133999999996</v>
      </c>
    </row>
    <row r="713" spans="1:9" ht="8.4499999999999993" customHeight="1">
      <c r="A713" s="881" t="s">
        <v>5633</v>
      </c>
      <c r="B713" s="881" t="s">
        <v>5634</v>
      </c>
      <c r="C713" s="882">
        <v>1</v>
      </c>
      <c r="D713" s="883">
        <v>2683.04</v>
      </c>
      <c r="F713" s="881" t="s">
        <v>13926</v>
      </c>
      <c r="G713" s="881" t="s">
        <v>13927</v>
      </c>
      <c r="H713" s="882">
        <v>1</v>
      </c>
      <c r="I713" s="883">
        <v>4729.2133999999996</v>
      </c>
    </row>
    <row r="714" spans="1:9" ht="8.4499999999999993" customHeight="1">
      <c r="A714" s="881" t="s">
        <v>6426</v>
      </c>
      <c r="B714" s="881" t="s">
        <v>6427</v>
      </c>
      <c r="C714" s="882">
        <v>1</v>
      </c>
      <c r="D714" s="883">
        <v>2683.04</v>
      </c>
      <c r="F714" s="881" t="s">
        <v>8251</v>
      </c>
      <c r="G714" s="881" t="s">
        <v>8252</v>
      </c>
      <c r="H714" s="882">
        <v>1</v>
      </c>
      <c r="I714" s="883">
        <v>7753.2457000000004</v>
      </c>
    </row>
    <row r="715" spans="1:9" ht="8.4499999999999993" customHeight="1">
      <c r="A715" s="881" t="s">
        <v>5635</v>
      </c>
      <c r="B715" s="881" t="s">
        <v>5636</v>
      </c>
      <c r="C715" s="882">
        <v>1</v>
      </c>
      <c r="D715" s="883">
        <v>2683.04</v>
      </c>
      <c r="F715" s="881" t="s">
        <v>8253</v>
      </c>
      <c r="G715" s="881" t="s">
        <v>8254</v>
      </c>
      <c r="H715" s="882">
        <v>1</v>
      </c>
      <c r="I715" s="883">
        <v>7753.2457000000004</v>
      </c>
    </row>
    <row r="716" spans="1:9" ht="8.4499999999999993" customHeight="1">
      <c r="A716" s="881" t="s">
        <v>6914</v>
      </c>
      <c r="B716" s="881" t="s">
        <v>6919</v>
      </c>
      <c r="C716" s="882">
        <v>1</v>
      </c>
      <c r="D716" s="883">
        <v>12500.7765</v>
      </c>
      <c r="F716" s="881" t="s">
        <v>8255</v>
      </c>
      <c r="G716" s="881" t="s">
        <v>8256</v>
      </c>
      <c r="H716" s="882">
        <v>1</v>
      </c>
      <c r="I716" s="883">
        <v>7753.2457000000004</v>
      </c>
    </row>
    <row r="717" spans="1:9" ht="8.4499999999999993" customHeight="1">
      <c r="A717" s="881" t="s">
        <v>6441</v>
      </c>
      <c r="B717" s="881" t="s">
        <v>6442</v>
      </c>
      <c r="C717" s="882">
        <v>1</v>
      </c>
      <c r="D717" s="883">
        <v>16217.5386</v>
      </c>
      <c r="F717" s="881" t="s">
        <v>16635</v>
      </c>
      <c r="G717" s="881" t="s">
        <v>16636</v>
      </c>
      <c r="H717" s="882">
        <v>1</v>
      </c>
      <c r="I717" s="883">
        <v>2946.5997000000002</v>
      </c>
    </row>
    <row r="718" spans="1:9" ht="8.4499999999999993" customHeight="1">
      <c r="A718" s="881" t="s">
        <v>6443</v>
      </c>
      <c r="B718" s="881" t="s">
        <v>6444</v>
      </c>
      <c r="C718" s="882">
        <v>1</v>
      </c>
      <c r="D718" s="883">
        <v>17399.842000000001</v>
      </c>
      <c r="F718" s="881" t="s">
        <v>8257</v>
      </c>
      <c r="G718" s="881" t="s">
        <v>8258</v>
      </c>
      <c r="H718" s="882">
        <v>1</v>
      </c>
      <c r="I718" s="883">
        <v>6675.8509000000004</v>
      </c>
    </row>
    <row r="719" spans="1:9" ht="8.4499999999999993" customHeight="1">
      <c r="A719" s="881" t="s">
        <v>6445</v>
      </c>
      <c r="B719" s="881" t="s">
        <v>6446</v>
      </c>
      <c r="C719" s="882">
        <v>1</v>
      </c>
      <c r="D719" s="883">
        <v>14950.3092</v>
      </c>
      <c r="F719" s="881" t="s">
        <v>8259</v>
      </c>
      <c r="G719" s="881" t="s">
        <v>8260</v>
      </c>
      <c r="H719" s="882">
        <v>1</v>
      </c>
      <c r="I719" s="883">
        <v>6675.8509000000004</v>
      </c>
    </row>
    <row r="720" spans="1:9" ht="8.4499999999999993" customHeight="1">
      <c r="A720" s="881" t="s">
        <v>6451</v>
      </c>
      <c r="B720" s="881" t="s">
        <v>6452</v>
      </c>
      <c r="C720" s="882">
        <v>1</v>
      </c>
      <c r="D720" s="883">
        <v>1001.6274</v>
      </c>
      <c r="F720" s="881" t="s">
        <v>8261</v>
      </c>
      <c r="G720" s="881" t="s">
        <v>8262</v>
      </c>
      <c r="H720" s="882">
        <v>1</v>
      </c>
      <c r="I720" s="883">
        <v>8501.7602999999999</v>
      </c>
    </row>
    <row r="721" spans="1:9" ht="8.4499999999999993" customHeight="1">
      <c r="A721" s="881" t="s">
        <v>6447</v>
      </c>
      <c r="B721" s="881" t="s">
        <v>6448</v>
      </c>
      <c r="C721" s="882">
        <v>1</v>
      </c>
      <c r="D721" s="883">
        <v>1089.8839</v>
      </c>
      <c r="F721" s="881" t="s">
        <v>8263</v>
      </c>
      <c r="G721" s="881" t="s">
        <v>8264</v>
      </c>
      <c r="H721" s="882">
        <v>1</v>
      </c>
      <c r="I721" s="883">
        <v>12183.552900000001</v>
      </c>
    </row>
    <row r="722" spans="1:9" ht="8.4499999999999993" customHeight="1">
      <c r="A722" s="881" t="s">
        <v>6449</v>
      </c>
      <c r="B722" s="881" t="s">
        <v>6450</v>
      </c>
      <c r="C722" s="882">
        <v>1</v>
      </c>
      <c r="D722" s="883">
        <v>1578.6248000000001</v>
      </c>
      <c r="F722" s="881" t="s">
        <v>10879</v>
      </c>
      <c r="G722" s="881" t="s">
        <v>10880</v>
      </c>
      <c r="H722" s="882">
        <v>1</v>
      </c>
      <c r="I722" s="883">
        <v>6923.9681</v>
      </c>
    </row>
    <row r="723" spans="1:9" ht="8.4499999999999993" customHeight="1">
      <c r="A723" s="881" t="s">
        <v>13770</v>
      </c>
      <c r="B723" s="881" t="s">
        <v>13771</v>
      </c>
      <c r="C723" s="882">
        <v>1</v>
      </c>
      <c r="D723" s="883">
        <v>5321.1976999999997</v>
      </c>
      <c r="F723" s="881" t="s">
        <v>7217</v>
      </c>
      <c r="G723" s="881" t="s">
        <v>7218</v>
      </c>
      <c r="H723" s="882">
        <v>1</v>
      </c>
      <c r="I723" s="883">
        <v>6923.9681</v>
      </c>
    </row>
    <row r="724" spans="1:9" ht="8.4499999999999993" customHeight="1">
      <c r="A724" s="881" t="s">
        <v>13772</v>
      </c>
      <c r="B724" s="881" t="s">
        <v>13773</v>
      </c>
      <c r="C724" s="882">
        <v>1</v>
      </c>
      <c r="D724" s="883">
        <v>13345.873600000001</v>
      </c>
      <c r="F724" s="881" t="s">
        <v>10883</v>
      </c>
      <c r="G724" s="881" t="s">
        <v>10884</v>
      </c>
      <c r="H724" s="882">
        <v>1</v>
      </c>
      <c r="I724" s="883">
        <v>7547.5915000000005</v>
      </c>
    </row>
    <row r="725" spans="1:9" ht="8.4499999999999993" customHeight="1">
      <c r="A725" s="881" t="s">
        <v>13774</v>
      </c>
      <c r="B725" s="881" t="s">
        <v>13775</v>
      </c>
      <c r="C725" s="882">
        <v>1</v>
      </c>
      <c r="D725" s="883">
        <v>1873.3679999999999</v>
      </c>
      <c r="F725" s="881" t="s">
        <v>10881</v>
      </c>
      <c r="G725" s="881" t="s">
        <v>10882</v>
      </c>
      <c r="H725" s="882">
        <v>1</v>
      </c>
      <c r="I725" s="883">
        <v>7547.5915000000005</v>
      </c>
    </row>
    <row r="726" spans="1:9" ht="8.4499999999999993" customHeight="1">
      <c r="A726" s="881" t="s">
        <v>13776</v>
      </c>
      <c r="B726" s="881" t="s">
        <v>13777</v>
      </c>
      <c r="C726" s="882">
        <v>1</v>
      </c>
      <c r="D726" s="883">
        <v>15457.3675</v>
      </c>
      <c r="F726" s="881" t="s">
        <v>5637</v>
      </c>
      <c r="G726" s="881" t="s">
        <v>6095</v>
      </c>
      <c r="H726" s="882">
        <v>1</v>
      </c>
      <c r="I726" s="883">
        <v>3768.3838000000001</v>
      </c>
    </row>
    <row r="727" spans="1:9" ht="8.4499999999999993" customHeight="1">
      <c r="A727" s="881" t="s">
        <v>6453</v>
      </c>
      <c r="B727" s="881" t="s">
        <v>8819</v>
      </c>
      <c r="C727" s="882">
        <v>1</v>
      </c>
      <c r="D727" s="883">
        <v>16070.166999999999</v>
      </c>
      <c r="F727" s="881" t="s">
        <v>9108</v>
      </c>
      <c r="G727" s="881" t="s">
        <v>9109</v>
      </c>
      <c r="H727" s="882">
        <v>1</v>
      </c>
      <c r="I727" s="883">
        <v>2980.7366000000002</v>
      </c>
    </row>
    <row r="728" spans="1:9" ht="8.4499999999999993" customHeight="1">
      <c r="A728" s="881" t="s">
        <v>9106</v>
      </c>
      <c r="B728" s="881" t="s">
        <v>9107</v>
      </c>
      <c r="C728" s="882">
        <v>1</v>
      </c>
      <c r="D728" s="883">
        <v>1522.0074</v>
      </c>
      <c r="F728" s="881" t="s">
        <v>14066</v>
      </c>
      <c r="G728" s="881" t="s">
        <v>14067</v>
      </c>
      <c r="H728" s="882">
        <v>1</v>
      </c>
      <c r="I728" s="883">
        <v>16509.784</v>
      </c>
    </row>
    <row r="729" spans="1:9" ht="8.4499999999999993" customHeight="1">
      <c r="A729" s="881" t="s">
        <v>10885</v>
      </c>
      <c r="B729" s="881" t="s">
        <v>12087</v>
      </c>
      <c r="C729" s="882">
        <v>1</v>
      </c>
      <c r="D729" s="883">
        <v>2909.1324</v>
      </c>
      <c r="F729" s="881" t="s">
        <v>14082</v>
      </c>
      <c r="G729" s="881" t="s">
        <v>14083</v>
      </c>
      <c r="H729" s="882">
        <v>1</v>
      </c>
      <c r="I729" s="883">
        <v>4529.3874999999998</v>
      </c>
    </row>
    <row r="730" spans="1:9" ht="8.4499999999999993" customHeight="1">
      <c r="A730" s="881" t="s">
        <v>9093</v>
      </c>
      <c r="B730" s="881" t="s">
        <v>9094</v>
      </c>
      <c r="C730" s="882">
        <v>1</v>
      </c>
      <c r="D730" s="883">
        <v>7119.6310000000003</v>
      </c>
      <c r="F730" s="881" t="s">
        <v>14084</v>
      </c>
      <c r="G730" s="881" t="s">
        <v>14085</v>
      </c>
      <c r="H730" s="882">
        <v>1</v>
      </c>
      <c r="I730" s="883">
        <v>4735.0416999999998</v>
      </c>
    </row>
    <row r="731" spans="1:9" ht="8.4499999999999993" customHeight="1">
      <c r="A731" s="881" t="s">
        <v>9095</v>
      </c>
      <c r="B731" s="881" t="s">
        <v>9096</v>
      </c>
      <c r="C731" s="882">
        <v>1</v>
      </c>
      <c r="D731" s="883">
        <v>8459.2973000000002</v>
      </c>
      <c r="F731" s="881" t="s">
        <v>14086</v>
      </c>
      <c r="G731" s="881" t="s">
        <v>14087</v>
      </c>
      <c r="H731" s="882">
        <v>1</v>
      </c>
      <c r="I731" s="883">
        <v>6279.5294999999996</v>
      </c>
    </row>
    <row r="732" spans="1:9" ht="8.4499999999999993" customHeight="1">
      <c r="A732" s="881" t="s">
        <v>9101</v>
      </c>
      <c r="B732" s="881" t="s">
        <v>9102</v>
      </c>
      <c r="C732" s="882">
        <v>1</v>
      </c>
      <c r="D732" s="883">
        <v>7545.9263000000001</v>
      </c>
      <c r="F732" s="881" t="s">
        <v>14088</v>
      </c>
      <c r="G732" s="881" t="s">
        <v>14089</v>
      </c>
      <c r="H732" s="882">
        <v>1</v>
      </c>
      <c r="I732" s="883">
        <v>6652.5379000000003</v>
      </c>
    </row>
    <row r="733" spans="1:9" ht="8.4499999999999993" customHeight="1">
      <c r="A733" s="881" t="s">
        <v>9097</v>
      </c>
      <c r="B733" s="881" t="s">
        <v>9098</v>
      </c>
      <c r="C733" s="882">
        <v>1</v>
      </c>
      <c r="D733" s="883">
        <v>8550.0516000000007</v>
      </c>
      <c r="F733" s="881" t="s">
        <v>14090</v>
      </c>
      <c r="G733" s="881" t="s">
        <v>14091</v>
      </c>
      <c r="H733" s="882">
        <v>1</v>
      </c>
      <c r="I733" s="883">
        <v>7051.3572000000004</v>
      </c>
    </row>
    <row r="734" spans="1:9" ht="8.4499999999999993" customHeight="1">
      <c r="A734" s="881" t="s">
        <v>9099</v>
      </c>
      <c r="B734" s="881" t="s">
        <v>9100</v>
      </c>
      <c r="C734" s="882">
        <v>1</v>
      </c>
      <c r="D734" s="883">
        <v>8945.5403999999999</v>
      </c>
      <c r="F734" s="881" t="s">
        <v>14092</v>
      </c>
      <c r="G734" s="881" t="s">
        <v>14093</v>
      </c>
      <c r="H734" s="882">
        <v>1</v>
      </c>
      <c r="I734" s="883">
        <v>7283.6548000000003</v>
      </c>
    </row>
    <row r="735" spans="1:9" ht="8.4499999999999993" customHeight="1">
      <c r="A735" s="881" t="s">
        <v>9104</v>
      </c>
      <c r="B735" s="881" t="s">
        <v>9105</v>
      </c>
      <c r="C735" s="882">
        <v>1</v>
      </c>
      <c r="D735" s="883">
        <v>15822.8824</v>
      </c>
      <c r="F735" s="881" t="s">
        <v>14094</v>
      </c>
      <c r="G735" s="881" t="s">
        <v>14095</v>
      </c>
      <c r="H735" s="882">
        <v>1</v>
      </c>
      <c r="I735" s="883">
        <v>7474.3220000000001</v>
      </c>
    </row>
    <row r="736" spans="1:9" ht="8.4499999999999993" customHeight="1">
      <c r="A736" s="881" t="s">
        <v>9103</v>
      </c>
      <c r="B736" s="881" t="s">
        <v>12086</v>
      </c>
      <c r="C736" s="882">
        <v>1</v>
      </c>
      <c r="D736" s="883">
        <v>6724.1422000000002</v>
      </c>
      <c r="F736" s="881" t="s">
        <v>14096</v>
      </c>
      <c r="G736" s="881" t="s">
        <v>14097</v>
      </c>
      <c r="H736" s="882">
        <v>1</v>
      </c>
      <c r="I736" s="883">
        <v>7942.2476999999999</v>
      </c>
    </row>
    <row r="737" spans="1:9" ht="8.4499999999999993" customHeight="1">
      <c r="A737" s="881" t="s">
        <v>9202</v>
      </c>
      <c r="B737" s="881" t="s">
        <v>12088</v>
      </c>
      <c r="C737" s="882">
        <v>1</v>
      </c>
      <c r="D737" s="883">
        <v>14107.71</v>
      </c>
      <c r="F737" s="881" t="s">
        <v>14072</v>
      </c>
      <c r="G737" s="881" t="s">
        <v>14073</v>
      </c>
      <c r="H737" s="882">
        <v>1</v>
      </c>
      <c r="I737" s="883">
        <v>8839.7991000000002</v>
      </c>
    </row>
    <row r="738" spans="1:9" ht="8.4499999999999993" customHeight="1">
      <c r="A738" s="881" t="s">
        <v>9203</v>
      </c>
      <c r="B738" s="881" t="s">
        <v>9204</v>
      </c>
      <c r="C738" s="882">
        <v>1</v>
      </c>
      <c r="D738" s="883">
        <v>13832.1167</v>
      </c>
      <c r="F738" s="881" t="s">
        <v>14074</v>
      </c>
      <c r="G738" s="881" t="s">
        <v>14075</v>
      </c>
      <c r="H738" s="882">
        <v>1</v>
      </c>
      <c r="I738" s="883">
        <v>8418.4994999999999</v>
      </c>
    </row>
    <row r="739" spans="1:9" ht="8.4499999999999993" customHeight="1">
      <c r="A739" s="881" t="s">
        <v>12624</v>
      </c>
      <c r="B739" s="881" t="s">
        <v>12625</v>
      </c>
      <c r="C739" s="882">
        <v>1</v>
      </c>
      <c r="D739" s="883">
        <v>2297.1655000000001</v>
      </c>
      <c r="F739" s="881" t="s">
        <v>14076</v>
      </c>
      <c r="G739" s="881" t="s">
        <v>14077</v>
      </c>
      <c r="H739" s="882">
        <v>1</v>
      </c>
      <c r="I739" s="883">
        <v>8418.4994999999999</v>
      </c>
    </row>
    <row r="740" spans="1:9" ht="8.4499999999999993" customHeight="1">
      <c r="A740" s="881" t="s">
        <v>12626</v>
      </c>
      <c r="B740" s="881" t="s">
        <v>12627</v>
      </c>
      <c r="C740" s="882">
        <v>1</v>
      </c>
      <c r="D740" s="883">
        <v>2492.8283999999999</v>
      </c>
      <c r="F740" s="881" t="s">
        <v>14078</v>
      </c>
      <c r="G740" s="881" t="s">
        <v>14079</v>
      </c>
      <c r="H740" s="882">
        <v>1</v>
      </c>
      <c r="I740" s="883">
        <v>8922.2273000000005</v>
      </c>
    </row>
    <row r="741" spans="1:9" ht="8.4499999999999993" customHeight="1">
      <c r="A741" s="881" t="s">
        <v>12628</v>
      </c>
      <c r="B741" s="881" t="s">
        <v>12629</v>
      </c>
      <c r="C741" s="882">
        <v>1</v>
      </c>
      <c r="D741" s="883">
        <v>2868.3346000000001</v>
      </c>
      <c r="F741" s="881" t="s">
        <v>14080</v>
      </c>
      <c r="G741" s="881" t="s">
        <v>14081</v>
      </c>
      <c r="H741" s="882">
        <v>1</v>
      </c>
      <c r="I741" s="883">
        <v>9614.1245999999992</v>
      </c>
    </row>
    <row r="742" spans="1:9" ht="8.4499999999999993" customHeight="1">
      <c r="A742" s="881" t="s">
        <v>12630</v>
      </c>
      <c r="B742" s="881" t="s">
        <v>12631</v>
      </c>
      <c r="C742" s="882">
        <v>1</v>
      </c>
      <c r="D742" s="883">
        <v>5447.7541000000001</v>
      </c>
      <c r="F742" s="881" t="s">
        <v>5645</v>
      </c>
      <c r="G742" s="881" t="s">
        <v>6100</v>
      </c>
      <c r="H742" s="882">
        <v>1</v>
      </c>
      <c r="I742" s="883">
        <v>1835.068</v>
      </c>
    </row>
    <row r="743" spans="1:9" ht="8.4499999999999993" customHeight="1">
      <c r="A743" s="881" t="s">
        <v>12632</v>
      </c>
      <c r="B743" s="881" t="s">
        <v>12633</v>
      </c>
      <c r="C743" s="882">
        <v>1</v>
      </c>
      <c r="D743" s="883">
        <v>2466.1849000000002</v>
      </c>
      <c r="F743" s="881" t="s">
        <v>5646</v>
      </c>
      <c r="G743" s="881" t="s">
        <v>6101</v>
      </c>
      <c r="H743" s="882">
        <v>1</v>
      </c>
      <c r="I743" s="883">
        <v>2516.1414</v>
      </c>
    </row>
    <row r="744" spans="1:9" ht="8.4499999999999993" customHeight="1">
      <c r="A744" s="881" t="s">
        <v>12634</v>
      </c>
      <c r="B744" s="881" t="s">
        <v>12635</v>
      </c>
      <c r="C744" s="882">
        <v>1</v>
      </c>
      <c r="D744" s="883">
        <v>2754.2673</v>
      </c>
      <c r="F744" s="881" t="s">
        <v>5647</v>
      </c>
      <c r="G744" s="881" t="s">
        <v>6102</v>
      </c>
      <c r="H744" s="882">
        <v>1</v>
      </c>
      <c r="I744" s="883">
        <v>3193.8843000000002</v>
      </c>
    </row>
    <row r="745" spans="1:9" ht="8.4499999999999993" customHeight="1">
      <c r="A745" s="881" t="s">
        <v>12636</v>
      </c>
      <c r="B745" s="881" t="s">
        <v>12637</v>
      </c>
      <c r="C745" s="882">
        <v>1</v>
      </c>
      <c r="D745" s="883">
        <v>2956.5909999999999</v>
      </c>
      <c r="F745" s="881" t="s">
        <v>5648</v>
      </c>
      <c r="G745" s="881" t="s">
        <v>6248</v>
      </c>
      <c r="H745" s="882">
        <v>1</v>
      </c>
      <c r="I745" s="883">
        <v>1600.2726</v>
      </c>
    </row>
    <row r="746" spans="1:9" ht="8.4499999999999993" customHeight="1">
      <c r="A746" s="881" t="s">
        <v>12638</v>
      </c>
      <c r="B746" s="881" t="s">
        <v>12639</v>
      </c>
      <c r="C746" s="882">
        <v>1</v>
      </c>
      <c r="D746" s="883">
        <v>8318.5864999999994</v>
      </c>
      <c r="F746" s="881" t="s">
        <v>5649</v>
      </c>
      <c r="G746" s="881" t="s">
        <v>6249</v>
      </c>
      <c r="H746" s="882">
        <v>1</v>
      </c>
      <c r="I746" s="883">
        <v>1600.2726</v>
      </c>
    </row>
    <row r="747" spans="1:9" ht="8.4499999999999993" customHeight="1">
      <c r="A747" s="881" t="s">
        <v>12640</v>
      </c>
      <c r="B747" s="881" t="s">
        <v>12641</v>
      </c>
      <c r="C747" s="882">
        <v>1</v>
      </c>
      <c r="D747" s="883">
        <v>3004.0497</v>
      </c>
      <c r="F747" s="881" t="s">
        <v>5650</v>
      </c>
      <c r="G747" s="881" t="s">
        <v>6103</v>
      </c>
      <c r="H747" s="882">
        <v>1</v>
      </c>
      <c r="I747" s="883">
        <v>1219.7707</v>
      </c>
    </row>
    <row r="748" spans="1:9" ht="8.4499999999999993" customHeight="1">
      <c r="A748" s="881" t="s">
        <v>12642</v>
      </c>
      <c r="B748" s="881" t="s">
        <v>12643</v>
      </c>
      <c r="C748" s="882">
        <v>1</v>
      </c>
      <c r="D748" s="883">
        <v>3224.6907999999999</v>
      </c>
      <c r="F748" s="881" t="s">
        <v>5651</v>
      </c>
      <c r="G748" s="881" t="s">
        <v>6250</v>
      </c>
      <c r="H748" s="882">
        <v>1</v>
      </c>
      <c r="I748" s="883">
        <v>2223.8960000000002</v>
      </c>
    </row>
    <row r="749" spans="1:9" ht="8.4499999999999993" customHeight="1">
      <c r="A749" s="881" t="s">
        <v>12644</v>
      </c>
      <c r="B749" s="881" t="s">
        <v>12645</v>
      </c>
      <c r="C749" s="882">
        <v>1</v>
      </c>
      <c r="D749" s="883">
        <v>2443.7044999999998</v>
      </c>
      <c r="F749" s="881" t="s">
        <v>5652</v>
      </c>
      <c r="G749" s="881" t="s">
        <v>6251</v>
      </c>
      <c r="H749" s="882">
        <v>1</v>
      </c>
      <c r="I749" s="883">
        <v>2223.8960000000002</v>
      </c>
    </row>
    <row r="750" spans="1:9" ht="8.4499999999999993" customHeight="1">
      <c r="A750" s="881" t="s">
        <v>12646</v>
      </c>
      <c r="B750" s="881" t="s">
        <v>12647</v>
      </c>
      <c r="C750" s="882">
        <v>1</v>
      </c>
      <c r="D750" s="883">
        <v>4736.7069000000001</v>
      </c>
      <c r="F750" s="881" t="s">
        <v>5653</v>
      </c>
      <c r="G750" s="881" t="s">
        <v>6104</v>
      </c>
      <c r="H750" s="882">
        <v>1</v>
      </c>
      <c r="I750" s="883">
        <v>2042.3874000000001</v>
      </c>
    </row>
    <row r="751" spans="1:9" ht="8.4499999999999993" customHeight="1">
      <c r="A751" s="881" t="s">
        <v>6605</v>
      </c>
      <c r="B751" s="881" t="s">
        <v>6606</v>
      </c>
      <c r="C751" s="882">
        <v>1</v>
      </c>
      <c r="D751" s="883">
        <v>5148.8478999999998</v>
      </c>
      <c r="F751" s="881" t="s">
        <v>14114</v>
      </c>
      <c r="G751" s="881" t="s">
        <v>14115</v>
      </c>
      <c r="H751" s="882">
        <v>1</v>
      </c>
      <c r="I751" s="883">
        <v>6718.3140000000003</v>
      </c>
    </row>
    <row r="752" spans="1:9" ht="8.4499999999999993" customHeight="1">
      <c r="A752" s="881" t="s">
        <v>14330</v>
      </c>
      <c r="B752" s="881" t="s">
        <v>14331</v>
      </c>
      <c r="C752" s="882">
        <v>1</v>
      </c>
      <c r="D752" s="883">
        <v>4164.7052000000003</v>
      </c>
      <c r="F752" s="881" t="s">
        <v>14116</v>
      </c>
      <c r="G752" s="881" t="s">
        <v>14117</v>
      </c>
      <c r="H752" s="882">
        <v>1</v>
      </c>
      <c r="I752" s="883">
        <v>6718.3140000000003</v>
      </c>
    </row>
    <row r="753" spans="1:9" ht="8.4499999999999993" customHeight="1">
      <c r="A753" s="881" t="s">
        <v>14629</v>
      </c>
      <c r="B753" s="881" t="s">
        <v>14630</v>
      </c>
      <c r="C753" s="882">
        <v>1</v>
      </c>
      <c r="D753" s="883">
        <v>3625.1752000000001</v>
      </c>
      <c r="F753" s="881" t="s">
        <v>5654</v>
      </c>
      <c r="G753" s="881" t="s">
        <v>6920</v>
      </c>
      <c r="H753" s="882">
        <v>1</v>
      </c>
      <c r="I753" s="883">
        <v>4887.4089999999997</v>
      </c>
    </row>
    <row r="754" spans="1:9" ht="8.4499999999999993" customHeight="1">
      <c r="A754" s="881" t="s">
        <v>5638</v>
      </c>
      <c r="B754" s="881" t="s">
        <v>6096</v>
      </c>
      <c r="C754" s="882">
        <v>1</v>
      </c>
      <c r="D754" s="883">
        <v>761.83630000000005</v>
      </c>
      <c r="F754" s="881" t="s">
        <v>5655</v>
      </c>
      <c r="G754" s="881" t="s">
        <v>6921</v>
      </c>
      <c r="H754" s="882">
        <v>1</v>
      </c>
      <c r="I754" s="883">
        <v>4887.4089999999997</v>
      </c>
    </row>
    <row r="755" spans="1:9" ht="8.4499999999999993" customHeight="1">
      <c r="A755" s="881" t="s">
        <v>11570</v>
      </c>
      <c r="B755" s="881" t="s">
        <v>11571</v>
      </c>
      <c r="C755" s="882">
        <v>1</v>
      </c>
      <c r="D755" s="883">
        <v>1200.6206</v>
      </c>
      <c r="F755" s="881" t="s">
        <v>5656</v>
      </c>
      <c r="G755" s="881" t="s">
        <v>6926</v>
      </c>
      <c r="H755" s="882">
        <v>1</v>
      </c>
      <c r="I755" s="883">
        <v>4887.4089999999997</v>
      </c>
    </row>
    <row r="756" spans="1:9" ht="8.4499999999999993" customHeight="1">
      <c r="A756" s="881" t="s">
        <v>5639</v>
      </c>
      <c r="B756" s="881" t="s">
        <v>12089</v>
      </c>
      <c r="C756" s="882">
        <v>1</v>
      </c>
      <c r="D756" s="883">
        <v>2463.6871000000001</v>
      </c>
      <c r="F756" s="881" t="s">
        <v>5657</v>
      </c>
      <c r="G756" s="881" t="s">
        <v>6929</v>
      </c>
      <c r="H756" s="882">
        <v>1</v>
      </c>
      <c r="I756" s="883">
        <v>9786.4743999999992</v>
      </c>
    </row>
    <row r="757" spans="1:9" ht="8.4499999999999993" customHeight="1">
      <c r="A757" s="881" t="s">
        <v>5640</v>
      </c>
      <c r="B757" s="881" t="s">
        <v>12090</v>
      </c>
      <c r="C757" s="882">
        <v>1</v>
      </c>
      <c r="D757" s="883">
        <v>2221.3980999999999</v>
      </c>
      <c r="F757" s="881" t="s">
        <v>5658</v>
      </c>
      <c r="G757" s="881" t="s">
        <v>6930</v>
      </c>
      <c r="H757" s="882">
        <v>1</v>
      </c>
      <c r="I757" s="883">
        <v>9786.4743999999992</v>
      </c>
    </row>
    <row r="758" spans="1:9" ht="8.4499999999999993" customHeight="1">
      <c r="A758" s="881" t="s">
        <v>5641</v>
      </c>
      <c r="B758" s="881" t="s">
        <v>12091</v>
      </c>
      <c r="C758" s="882">
        <v>1</v>
      </c>
      <c r="D758" s="883">
        <v>2221.3980999999999</v>
      </c>
      <c r="F758" s="881" t="s">
        <v>5659</v>
      </c>
      <c r="G758" s="881" t="s">
        <v>6927</v>
      </c>
      <c r="H758" s="882">
        <v>1</v>
      </c>
      <c r="I758" s="883">
        <v>9786.4743999999992</v>
      </c>
    </row>
    <row r="759" spans="1:9" ht="8.4499999999999993" customHeight="1">
      <c r="A759" s="881" t="s">
        <v>5642</v>
      </c>
      <c r="B759" s="881" t="s">
        <v>6099</v>
      </c>
      <c r="C759" s="882">
        <v>1</v>
      </c>
      <c r="D759" s="883">
        <v>17722.893899999999</v>
      </c>
      <c r="F759" s="881" t="s">
        <v>5660</v>
      </c>
      <c r="G759" s="881" t="s">
        <v>6928</v>
      </c>
      <c r="H759" s="882">
        <v>1</v>
      </c>
      <c r="I759" s="883">
        <v>9786.4743999999992</v>
      </c>
    </row>
    <row r="760" spans="1:9" ht="8.4499999999999993" customHeight="1">
      <c r="A760" s="881" t="s">
        <v>5643</v>
      </c>
      <c r="B760" s="881" t="s">
        <v>6098</v>
      </c>
      <c r="C760" s="882">
        <v>1</v>
      </c>
      <c r="D760" s="883">
        <v>943.34490000000005</v>
      </c>
      <c r="F760" s="881" t="s">
        <v>5661</v>
      </c>
      <c r="G760" s="881" t="s">
        <v>6924</v>
      </c>
      <c r="H760" s="882">
        <v>1</v>
      </c>
      <c r="I760" s="883">
        <v>9786.4743999999992</v>
      </c>
    </row>
    <row r="761" spans="1:9" ht="8.4499999999999993" customHeight="1">
      <c r="A761" s="881" t="s">
        <v>5644</v>
      </c>
      <c r="B761" s="881" t="s">
        <v>6097</v>
      </c>
      <c r="C761" s="882">
        <v>1</v>
      </c>
      <c r="D761" s="883">
        <v>1887.5223000000001</v>
      </c>
      <c r="F761" s="881" t="s">
        <v>14124</v>
      </c>
      <c r="G761" s="881" t="s">
        <v>14125</v>
      </c>
      <c r="H761" s="882">
        <v>1</v>
      </c>
      <c r="I761" s="883">
        <v>16961.890200000002</v>
      </c>
    </row>
    <row r="762" spans="1:9" ht="8.4499999999999993" customHeight="1">
      <c r="A762" s="881" t="s">
        <v>9413</v>
      </c>
      <c r="B762" s="881" t="s">
        <v>9414</v>
      </c>
      <c r="C762" s="882">
        <v>1</v>
      </c>
      <c r="D762" s="883">
        <v>14451.5771</v>
      </c>
      <c r="F762" s="881" t="s">
        <v>14118</v>
      </c>
      <c r="G762" s="881" t="s">
        <v>14119</v>
      </c>
      <c r="H762" s="882">
        <v>1</v>
      </c>
      <c r="I762" s="883">
        <v>16961.890200000002</v>
      </c>
    </row>
    <row r="763" spans="1:9" ht="8.4499999999999993" customHeight="1">
      <c r="A763" s="881" t="s">
        <v>9415</v>
      </c>
      <c r="B763" s="881" t="s">
        <v>9416</v>
      </c>
      <c r="C763" s="882">
        <v>1</v>
      </c>
      <c r="D763" s="883">
        <v>16623.018700000001</v>
      </c>
      <c r="F763" s="881" t="s">
        <v>14122</v>
      </c>
      <c r="G763" s="881" t="s">
        <v>14123</v>
      </c>
      <c r="H763" s="882">
        <v>1</v>
      </c>
      <c r="I763" s="883">
        <v>20929.2673</v>
      </c>
    </row>
    <row r="764" spans="1:9" ht="8.4499999999999993" customHeight="1">
      <c r="A764" s="881" t="s">
        <v>9417</v>
      </c>
      <c r="B764" s="881" t="s">
        <v>9418</v>
      </c>
      <c r="C764" s="882">
        <v>1</v>
      </c>
      <c r="D764" s="883">
        <v>5798.2821000000004</v>
      </c>
      <c r="F764" s="881" t="s">
        <v>14120</v>
      </c>
      <c r="G764" s="881" t="s">
        <v>14121</v>
      </c>
      <c r="H764" s="882">
        <v>1</v>
      </c>
      <c r="I764" s="883">
        <v>20929.2673</v>
      </c>
    </row>
    <row r="765" spans="1:9" ht="8.4499999999999993" customHeight="1">
      <c r="A765" s="881" t="s">
        <v>9419</v>
      </c>
      <c r="B765" s="881" t="s">
        <v>9420</v>
      </c>
      <c r="C765" s="882">
        <v>1</v>
      </c>
      <c r="D765" s="883">
        <v>1818.4159</v>
      </c>
      <c r="F765" s="881" t="s">
        <v>5662</v>
      </c>
      <c r="G765" s="881" t="s">
        <v>10116</v>
      </c>
      <c r="H765" s="882">
        <v>1</v>
      </c>
      <c r="I765" s="883">
        <v>12750.5589</v>
      </c>
    </row>
    <row r="766" spans="1:9" ht="8.4499999999999993" customHeight="1">
      <c r="A766" s="881" t="s">
        <v>6454</v>
      </c>
      <c r="B766" s="881" t="s">
        <v>8820</v>
      </c>
      <c r="C766" s="882">
        <v>1</v>
      </c>
      <c r="D766" s="883">
        <v>2671.8391000000001</v>
      </c>
      <c r="F766" s="881" t="s">
        <v>5663</v>
      </c>
      <c r="G766" s="881" t="s">
        <v>6246</v>
      </c>
      <c r="H766" s="882">
        <v>1</v>
      </c>
      <c r="I766" s="883">
        <v>12750.5589</v>
      </c>
    </row>
    <row r="767" spans="1:9" ht="8.4499999999999993" customHeight="1">
      <c r="A767" s="881" t="s">
        <v>6455</v>
      </c>
      <c r="B767" s="881" t="s">
        <v>8821</v>
      </c>
      <c r="C767" s="882">
        <v>1</v>
      </c>
      <c r="D767" s="883">
        <v>2671.8391000000001</v>
      </c>
      <c r="F767" s="881" t="s">
        <v>5664</v>
      </c>
      <c r="G767" s="881" t="s">
        <v>6985</v>
      </c>
      <c r="H767" s="882">
        <v>1</v>
      </c>
      <c r="I767" s="883">
        <v>9786.4743999999992</v>
      </c>
    </row>
    <row r="768" spans="1:9" ht="8.4499999999999993" customHeight="1">
      <c r="A768" s="881" t="s">
        <v>6456</v>
      </c>
      <c r="B768" s="881" t="s">
        <v>8822</v>
      </c>
      <c r="C768" s="882">
        <v>1</v>
      </c>
      <c r="D768" s="883">
        <v>2671.8391000000001</v>
      </c>
      <c r="F768" s="881" t="s">
        <v>5665</v>
      </c>
      <c r="G768" s="881" t="s">
        <v>6247</v>
      </c>
      <c r="H768" s="882">
        <v>1</v>
      </c>
      <c r="I768" s="883">
        <v>9786.4743999999992</v>
      </c>
    </row>
    <row r="769" spans="1:9" ht="8.4499999999999993" customHeight="1">
      <c r="A769" s="881" t="s">
        <v>6457</v>
      </c>
      <c r="B769" s="881" t="s">
        <v>6458</v>
      </c>
      <c r="C769" s="882">
        <v>1</v>
      </c>
      <c r="D769" s="883">
        <v>2173.1069000000002</v>
      </c>
      <c r="F769" s="881" t="s">
        <v>5666</v>
      </c>
      <c r="G769" s="881" t="s">
        <v>8825</v>
      </c>
      <c r="H769" s="882">
        <v>1</v>
      </c>
      <c r="I769" s="883">
        <v>18486.395400000001</v>
      </c>
    </row>
    <row r="770" spans="1:9" ht="8.4499999999999993" customHeight="1">
      <c r="A770" s="881" t="s">
        <v>6459</v>
      </c>
      <c r="B770" s="881" t="s">
        <v>6460</v>
      </c>
      <c r="C770" s="882">
        <v>1</v>
      </c>
      <c r="D770" s="883">
        <v>2173.1069000000002</v>
      </c>
      <c r="F770" s="881" t="s">
        <v>14110</v>
      </c>
      <c r="G770" s="881" t="s">
        <v>14111</v>
      </c>
      <c r="H770" s="882">
        <v>1</v>
      </c>
      <c r="I770" s="883">
        <v>8326.08</v>
      </c>
    </row>
    <row r="771" spans="1:9" ht="8.4499999999999993" customHeight="1">
      <c r="A771" s="881" t="s">
        <v>6461</v>
      </c>
      <c r="B771" s="881" t="s">
        <v>6462</v>
      </c>
      <c r="C771" s="882">
        <v>1</v>
      </c>
      <c r="D771" s="883">
        <v>2173.1069000000002</v>
      </c>
      <c r="F771" s="881" t="s">
        <v>9435</v>
      </c>
      <c r="G771" s="881" t="s">
        <v>9436</v>
      </c>
      <c r="H771" s="882">
        <v>1</v>
      </c>
      <c r="I771" s="883">
        <v>89599.444699999993</v>
      </c>
    </row>
    <row r="772" spans="1:9" ht="8.4499999999999993" customHeight="1">
      <c r="A772" s="881" t="s">
        <v>6465</v>
      </c>
      <c r="B772" s="881" t="s">
        <v>6466</v>
      </c>
      <c r="C772" s="882">
        <v>1</v>
      </c>
      <c r="D772" s="883">
        <v>2384.5893000000001</v>
      </c>
      <c r="F772" s="881" t="s">
        <v>5667</v>
      </c>
      <c r="G772" s="881" t="s">
        <v>6105</v>
      </c>
      <c r="H772" s="882">
        <v>1</v>
      </c>
      <c r="I772" s="883">
        <v>26542.7104</v>
      </c>
    </row>
    <row r="773" spans="1:9" ht="8.4499999999999993" customHeight="1">
      <c r="A773" s="881" t="s">
        <v>6463</v>
      </c>
      <c r="B773" s="881" t="s">
        <v>6464</v>
      </c>
      <c r="C773" s="882">
        <v>1</v>
      </c>
      <c r="D773" s="883">
        <v>9440.1095000000005</v>
      </c>
      <c r="F773" s="881" t="s">
        <v>9437</v>
      </c>
      <c r="G773" s="881" t="s">
        <v>9438</v>
      </c>
      <c r="H773" s="882">
        <v>1</v>
      </c>
      <c r="I773" s="883">
        <v>30452.637599999998</v>
      </c>
    </row>
    <row r="774" spans="1:9" ht="8.4499999999999993" customHeight="1">
      <c r="A774" s="881" t="s">
        <v>6467</v>
      </c>
      <c r="B774" s="881" t="s">
        <v>6468</v>
      </c>
      <c r="C774" s="882">
        <v>1</v>
      </c>
      <c r="D774" s="883">
        <v>1248.0794000000001</v>
      </c>
      <c r="F774" s="881" t="s">
        <v>14334</v>
      </c>
      <c r="G774" s="881" t="s">
        <v>14335</v>
      </c>
      <c r="H774" s="882">
        <v>1</v>
      </c>
      <c r="I774" s="883">
        <v>635.2799</v>
      </c>
    </row>
    <row r="775" spans="1:9" ht="8.4499999999999993" customHeight="1">
      <c r="A775" s="881" t="s">
        <v>6469</v>
      </c>
      <c r="B775" s="881" t="s">
        <v>6470</v>
      </c>
      <c r="C775" s="882">
        <v>1</v>
      </c>
      <c r="D775" s="883">
        <v>4620.1418000000003</v>
      </c>
      <c r="F775" s="881" t="s">
        <v>14691</v>
      </c>
      <c r="G775" s="881" t="s">
        <v>14692</v>
      </c>
      <c r="H775" s="882">
        <v>1</v>
      </c>
      <c r="I775" s="883">
        <v>11315.9753</v>
      </c>
    </row>
    <row r="776" spans="1:9" ht="8.4499999999999993" customHeight="1">
      <c r="A776" s="881" t="s">
        <v>6471</v>
      </c>
      <c r="B776" s="881" t="s">
        <v>6472</v>
      </c>
      <c r="C776" s="882">
        <v>1</v>
      </c>
      <c r="D776" s="883">
        <v>6467.6989000000003</v>
      </c>
      <c r="F776" s="881" t="s">
        <v>5668</v>
      </c>
      <c r="G776" s="881" t="s">
        <v>6255</v>
      </c>
      <c r="H776" s="882">
        <v>1</v>
      </c>
      <c r="I776" s="883">
        <v>480.41480000000001</v>
      </c>
    </row>
    <row r="777" spans="1:9" ht="8.4499999999999993" customHeight="1">
      <c r="A777" s="881" t="s">
        <v>6509</v>
      </c>
      <c r="B777" s="881" t="s">
        <v>6510</v>
      </c>
      <c r="C777" s="882">
        <v>1</v>
      </c>
      <c r="D777" s="883">
        <v>20049.2006</v>
      </c>
      <c r="F777" s="881" t="s">
        <v>11767</v>
      </c>
      <c r="G777" s="881" t="s">
        <v>11768</v>
      </c>
      <c r="H777" s="882">
        <v>1</v>
      </c>
      <c r="I777" s="883">
        <v>480.41480000000001</v>
      </c>
    </row>
    <row r="778" spans="1:9" ht="8.4499999999999993" customHeight="1">
      <c r="A778" s="881" t="s">
        <v>6513</v>
      </c>
      <c r="B778" s="881" t="s">
        <v>6514</v>
      </c>
      <c r="C778" s="882">
        <v>1</v>
      </c>
      <c r="D778" s="883">
        <v>6386.9359999999997</v>
      </c>
      <c r="F778" s="881" t="s">
        <v>5669</v>
      </c>
      <c r="G778" s="881" t="s">
        <v>6253</v>
      </c>
      <c r="H778" s="882">
        <v>1</v>
      </c>
      <c r="I778" s="883">
        <v>565.34079999999994</v>
      </c>
    </row>
    <row r="779" spans="1:9" ht="8.4499999999999993" customHeight="1">
      <c r="A779" s="881" t="s">
        <v>6511</v>
      </c>
      <c r="B779" s="881" t="s">
        <v>6512</v>
      </c>
      <c r="C779" s="882">
        <v>1</v>
      </c>
      <c r="D779" s="883">
        <v>5744.9952000000003</v>
      </c>
      <c r="F779" s="881" t="s">
        <v>10996</v>
      </c>
      <c r="G779" s="881" t="s">
        <v>10997</v>
      </c>
      <c r="H779" s="882">
        <v>1</v>
      </c>
      <c r="I779" s="883">
        <v>765.16679999999997</v>
      </c>
    </row>
    <row r="780" spans="1:9" ht="8.4499999999999993" customHeight="1">
      <c r="A780" s="881" t="s">
        <v>6515</v>
      </c>
      <c r="B780" s="881" t="s">
        <v>6516</v>
      </c>
      <c r="C780" s="882">
        <v>1</v>
      </c>
      <c r="D780" s="883">
        <v>2322.9762999999998</v>
      </c>
      <c r="F780" s="881" t="s">
        <v>5670</v>
      </c>
      <c r="G780" s="881" t="s">
        <v>6254</v>
      </c>
      <c r="H780" s="882">
        <v>1</v>
      </c>
      <c r="I780" s="883">
        <v>870.07539999999995</v>
      </c>
    </row>
    <row r="781" spans="1:9" ht="8.4499999999999993" customHeight="1">
      <c r="A781" s="881" t="s">
        <v>6517</v>
      </c>
      <c r="B781" s="881" t="s">
        <v>8824</v>
      </c>
      <c r="C781" s="882">
        <v>1</v>
      </c>
      <c r="D781" s="883">
        <v>1573.6291000000001</v>
      </c>
      <c r="F781" s="881" t="s">
        <v>5671</v>
      </c>
      <c r="G781" s="881" t="s">
        <v>6256</v>
      </c>
      <c r="H781" s="882">
        <v>1</v>
      </c>
      <c r="I781" s="883">
        <v>1228.0968</v>
      </c>
    </row>
    <row r="782" spans="1:9" ht="8.4499999999999993" customHeight="1">
      <c r="A782" s="881" t="s">
        <v>6518</v>
      </c>
      <c r="B782" s="881" t="s">
        <v>6519</v>
      </c>
      <c r="C782" s="882">
        <v>1</v>
      </c>
      <c r="D782" s="883">
        <v>3266.3211999999999</v>
      </c>
      <c r="F782" s="881" t="s">
        <v>5672</v>
      </c>
      <c r="G782" s="881" t="s">
        <v>6252</v>
      </c>
      <c r="H782" s="882">
        <v>1</v>
      </c>
      <c r="I782" s="883">
        <v>1228.0968</v>
      </c>
    </row>
    <row r="783" spans="1:9" ht="8.4499999999999993" customHeight="1">
      <c r="A783" s="881" t="s">
        <v>9425</v>
      </c>
      <c r="B783" s="881" t="s">
        <v>9426</v>
      </c>
      <c r="C783" s="882">
        <v>1</v>
      </c>
      <c r="D783" s="883">
        <v>2270.5219999999999</v>
      </c>
      <c r="F783" s="881" t="s">
        <v>10892</v>
      </c>
      <c r="G783" s="881" t="s">
        <v>12356</v>
      </c>
      <c r="H783" s="882">
        <v>1</v>
      </c>
      <c r="I783" s="883">
        <v>11384.2492</v>
      </c>
    </row>
    <row r="784" spans="1:9" ht="8.4499999999999993" customHeight="1">
      <c r="A784" s="881" t="s">
        <v>9423</v>
      </c>
      <c r="B784" s="881" t="s">
        <v>12092</v>
      </c>
      <c r="C784" s="882">
        <v>1</v>
      </c>
      <c r="D784" s="883">
        <v>2270.5219999999999</v>
      </c>
      <c r="F784" s="881" t="s">
        <v>9205</v>
      </c>
      <c r="G784" s="881" t="s">
        <v>12357</v>
      </c>
      <c r="H784" s="882">
        <v>1</v>
      </c>
      <c r="I784" s="883">
        <v>12952.8827</v>
      </c>
    </row>
    <row r="785" spans="1:9" ht="8.4499999999999993" customHeight="1">
      <c r="A785" s="881" t="s">
        <v>9424</v>
      </c>
      <c r="B785" s="881" t="s">
        <v>12093</v>
      </c>
      <c r="C785" s="882">
        <v>1</v>
      </c>
      <c r="D785" s="883">
        <v>2763.4259999999999</v>
      </c>
      <c r="F785" s="881" t="s">
        <v>9206</v>
      </c>
      <c r="G785" s="881" t="s">
        <v>12358</v>
      </c>
      <c r="H785" s="882">
        <v>1</v>
      </c>
      <c r="I785" s="883">
        <v>13962.0036</v>
      </c>
    </row>
    <row r="786" spans="1:9" ht="8.4499999999999993" customHeight="1">
      <c r="A786" s="881" t="s">
        <v>9277</v>
      </c>
      <c r="B786" s="881" t="s">
        <v>9278</v>
      </c>
      <c r="C786" s="882">
        <v>1</v>
      </c>
      <c r="D786" s="883">
        <v>2586.9131000000002</v>
      </c>
      <c r="F786" s="881" t="s">
        <v>9207</v>
      </c>
      <c r="G786" s="881" t="s">
        <v>12359</v>
      </c>
      <c r="H786" s="882">
        <v>1</v>
      </c>
      <c r="I786" s="883">
        <v>15692.9956</v>
      </c>
    </row>
    <row r="787" spans="1:9" ht="8.4499999999999993" customHeight="1">
      <c r="A787" s="881" t="s">
        <v>13994</v>
      </c>
      <c r="B787" s="881" t="s">
        <v>13995</v>
      </c>
      <c r="C787" s="882">
        <v>1</v>
      </c>
      <c r="D787" s="883">
        <v>2686.826</v>
      </c>
      <c r="F787" s="881" t="s">
        <v>9208</v>
      </c>
      <c r="G787" s="881" t="s">
        <v>12360</v>
      </c>
      <c r="H787" s="882">
        <v>1</v>
      </c>
      <c r="I787" s="883">
        <v>8770.6926999999996</v>
      </c>
    </row>
    <row r="788" spans="1:9" ht="8.4499999999999993" customHeight="1">
      <c r="A788" s="881" t="s">
        <v>13992</v>
      </c>
      <c r="B788" s="881" t="s">
        <v>13993</v>
      </c>
      <c r="C788" s="882">
        <v>1</v>
      </c>
      <c r="D788" s="883">
        <v>2686.826</v>
      </c>
      <c r="F788" s="881" t="s">
        <v>9209</v>
      </c>
      <c r="G788" s="881" t="s">
        <v>12361</v>
      </c>
      <c r="H788" s="882">
        <v>1</v>
      </c>
      <c r="I788" s="883">
        <v>9416.7965000000004</v>
      </c>
    </row>
    <row r="789" spans="1:9" ht="8.4499999999999993" customHeight="1">
      <c r="A789" s="881" t="s">
        <v>13996</v>
      </c>
      <c r="B789" s="881" t="s">
        <v>13997</v>
      </c>
      <c r="C789" s="882">
        <v>1</v>
      </c>
      <c r="D789" s="883">
        <v>2686.826</v>
      </c>
      <c r="F789" s="881" t="s">
        <v>9210</v>
      </c>
      <c r="G789" s="881" t="s">
        <v>12362</v>
      </c>
      <c r="H789" s="882">
        <v>1</v>
      </c>
      <c r="I789" s="883">
        <v>10053.741599999999</v>
      </c>
    </row>
    <row r="790" spans="1:9" ht="8.4499999999999993" customHeight="1">
      <c r="A790" s="881" t="s">
        <v>13998</v>
      </c>
      <c r="B790" s="881" t="s">
        <v>13999</v>
      </c>
      <c r="C790" s="882">
        <v>1</v>
      </c>
      <c r="D790" s="883">
        <v>1307.1946</v>
      </c>
      <c r="F790" s="881" t="s">
        <v>9211</v>
      </c>
      <c r="G790" s="881" t="s">
        <v>12363</v>
      </c>
      <c r="H790" s="882">
        <v>1</v>
      </c>
      <c r="I790" s="883">
        <v>10768.1193</v>
      </c>
    </row>
    <row r="791" spans="1:9" ht="8.4499999999999993" customHeight="1">
      <c r="A791" s="881" t="s">
        <v>14012</v>
      </c>
      <c r="B791" s="881" t="s">
        <v>14013</v>
      </c>
      <c r="C791" s="882">
        <v>1</v>
      </c>
      <c r="D791" s="883">
        <v>8009.6890000000003</v>
      </c>
      <c r="F791" s="881" t="s">
        <v>9212</v>
      </c>
      <c r="G791" s="881" t="s">
        <v>12364</v>
      </c>
      <c r="H791" s="882">
        <v>1</v>
      </c>
      <c r="I791" s="883">
        <v>14257.579400000001</v>
      </c>
    </row>
    <row r="792" spans="1:9" ht="8.4499999999999993" customHeight="1">
      <c r="A792" s="881" t="s">
        <v>14016</v>
      </c>
      <c r="B792" s="881" t="s">
        <v>14017</v>
      </c>
      <c r="C792" s="882">
        <v>1</v>
      </c>
      <c r="D792" s="883">
        <v>8009.6890000000003</v>
      </c>
      <c r="F792" s="881" t="s">
        <v>9213</v>
      </c>
      <c r="G792" s="881" t="s">
        <v>12365</v>
      </c>
      <c r="H792" s="882">
        <v>1</v>
      </c>
      <c r="I792" s="883">
        <v>12183.552900000001</v>
      </c>
    </row>
    <row r="793" spans="1:9" ht="8.4499999999999993" customHeight="1">
      <c r="A793" s="881" t="s">
        <v>14002</v>
      </c>
      <c r="B793" s="881" t="s">
        <v>14003</v>
      </c>
      <c r="C793" s="882">
        <v>1</v>
      </c>
      <c r="D793" s="883">
        <v>8009.6890000000003</v>
      </c>
      <c r="F793" s="881" t="s">
        <v>9214</v>
      </c>
      <c r="G793" s="881" t="s">
        <v>12366</v>
      </c>
      <c r="H793" s="882">
        <v>1</v>
      </c>
      <c r="I793" s="883">
        <v>14009.4622</v>
      </c>
    </row>
    <row r="794" spans="1:9" ht="8.4499999999999993" customHeight="1">
      <c r="A794" s="881" t="s">
        <v>14006</v>
      </c>
      <c r="B794" s="881" t="s">
        <v>14007</v>
      </c>
      <c r="C794" s="882">
        <v>1</v>
      </c>
      <c r="D794" s="883">
        <v>8009.6890000000003</v>
      </c>
      <c r="F794" s="881" t="s">
        <v>9215</v>
      </c>
      <c r="G794" s="881" t="s">
        <v>12367</v>
      </c>
      <c r="H794" s="882">
        <v>1</v>
      </c>
      <c r="I794" s="883">
        <v>15621.391299999999</v>
      </c>
    </row>
    <row r="795" spans="1:9" ht="8.4499999999999993" customHeight="1">
      <c r="A795" s="881" t="s">
        <v>14008</v>
      </c>
      <c r="B795" s="881" t="s">
        <v>14009</v>
      </c>
      <c r="C795" s="882">
        <v>1</v>
      </c>
      <c r="D795" s="883">
        <v>8195.3605000000007</v>
      </c>
      <c r="F795" s="881" t="s">
        <v>9216</v>
      </c>
      <c r="G795" s="881" t="s">
        <v>12368</v>
      </c>
      <c r="H795" s="882">
        <v>1</v>
      </c>
      <c r="I795" s="883">
        <v>19346.479500000001</v>
      </c>
    </row>
    <row r="796" spans="1:9" ht="8.4499999999999993" customHeight="1">
      <c r="A796" s="881" t="s">
        <v>14010</v>
      </c>
      <c r="B796" s="881" t="s">
        <v>14011</v>
      </c>
      <c r="C796" s="882">
        <v>1</v>
      </c>
      <c r="D796" s="883">
        <v>8195.3605000000007</v>
      </c>
      <c r="F796" s="881" t="s">
        <v>9217</v>
      </c>
      <c r="G796" s="881" t="s">
        <v>12369</v>
      </c>
      <c r="H796" s="882">
        <v>1</v>
      </c>
      <c r="I796" s="883">
        <v>25113.122500000001</v>
      </c>
    </row>
    <row r="797" spans="1:9" ht="8.4499999999999993" customHeight="1">
      <c r="A797" s="881" t="s">
        <v>14014</v>
      </c>
      <c r="B797" s="881" t="s">
        <v>14015</v>
      </c>
      <c r="C797" s="882">
        <v>1</v>
      </c>
      <c r="D797" s="883">
        <v>8195.3605000000007</v>
      </c>
      <c r="F797" s="881" t="s">
        <v>9218</v>
      </c>
      <c r="G797" s="881" t="s">
        <v>12370</v>
      </c>
      <c r="H797" s="882">
        <v>1</v>
      </c>
      <c r="I797" s="883">
        <v>54170.309099999999</v>
      </c>
    </row>
    <row r="798" spans="1:9" ht="8.4499999999999993" customHeight="1">
      <c r="A798" s="881" t="s">
        <v>14000</v>
      </c>
      <c r="B798" s="881" t="s">
        <v>14001</v>
      </c>
      <c r="C798" s="882">
        <v>1</v>
      </c>
      <c r="D798" s="883">
        <v>8195.3605000000007</v>
      </c>
      <c r="F798" s="881" t="s">
        <v>9220</v>
      </c>
      <c r="G798" s="881" t="s">
        <v>12372</v>
      </c>
      <c r="H798" s="882">
        <v>1</v>
      </c>
      <c r="I798" s="883">
        <v>72685.013200000001</v>
      </c>
    </row>
    <row r="799" spans="1:9" ht="8.4499999999999993" customHeight="1">
      <c r="A799" s="881" t="s">
        <v>14004</v>
      </c>
      <c r="B799" s="881" t="s">
        <v>14005</v>
      </c>
      <c r="C799" s="882">
        <v>1</v>
      </c>
      <c r="D799" s="883">
        <v>8195.3605000000007</v>
      </c>
      <c r="F799" s="881" t="s">
        <v>9219</v>
      </c>
      <c r="G799" s="881" t="s">
        <v>12371</v>
      </c>
      <c r="H799" s="882">
        <v>1</v>
      </c>
      <c r="I799" s="883">
        <v>67031.604900000006</v>
      </c>
    </row>
    <row r="800" spans="1:9" ht="8.4499999999999993" customHeight="1">
      <c r="A800" s="881" t="s">
        <v>14018</v>
      </c>
      <c r="B800" s="881" t="s">
        <v>14019</v>
      </c>
      <c r="C800" s="882">
        <v>1</v>
      </c>
      <c r="D800" s="883">
        <v>6544.2988999999998</v>
      </c>
      <c r="F800" s="881" t="s">
        <v>9221</v>
      </c>
      <c r="G800" s="881" t="s">
        <v>12373</v>
      </c>
      <c r="H800" s="882">
        <v>1</v>
      </c>
      <c r="I800" s="883">
        <v>19095.031900000002</v>
      </c>
    </row>
    <row r="801" spans="1:9" ht="8.4499999999999993" customHeight="1">
      <c r="A801" s="881" t="s">
        <v>14020</v>
      </c>
      <c r="B801" s="881" t="s">
        <v>14021</v>
      </c>
      <c r="C801" s="882">
        <v>1</v>
      </c>
      <c r="D801" s="883">
        <v>7245.3548000000001</v>
      </c>
      <c r="F801" s="881" t="s">
        <v>9222</v>
      </c>
      <c r="G801" s="881" t="s">
        <v>12374</v>
      </c>
      <c r="H801" s="882">
        <v>1</v>
      </c>
      <c r="I801" s="883">
        <v>20289.824400000001</v>
      </c>
    </row>
    <row r="802" spans="1:9" ht="8.4499999999999993" customHeight="1">
      <c r="A802" s="881" t="s">
        <v>14022</v>
      </c>
      <c r="B802" s="881" t="s">
        <v>14023</v>
      </c>
      <c r="C802" s="882">
        <v>1</v>
      </c>
      <c r="D802" s="883">
        <v>8107.1040999999996</v>
      </c>
      <c r="F802" s="881" t="s">
        <v>9223</v>
      </c>
      <c r="G802" s="881" t="s">
        <v>12375</v>
      </c>
      <c r="H802" s="882">
        <v>1</v>
      </c>
      <c r="I802" s="883">
        <v>23491.202099999999</v>
      </c>
    </row>
    <row r="803" spans="1:9" ht="8.4499999999999993" customHeight="1">
      <c r="A803" s="881" t="s">
        <v>14024</v>
      </c>
      <c r="B803" s="881" t="s">
        <v>14025</v>
      </c>
      <c r="C803" s="882">
        <v>1</v>
      </c>
      <c r="D803" s="883">
        <v>8666.6167000000005</v>
      </c>
      <c r="F803" s="881" t="s">
        <v>9224</v>
      </c>
      <c r="G803" s="881" t="s">
        <v>12376</v>
      </c>
      <c r="H803" s="882">
        <v>1</v>
      </c>
      <c r="I803" s="883">
        <v>38752.074099999998</v>
      </c>
    </row>
    <row r="804" spans="1:9" ht="8.4499999999999993" customHeight="1">
      <c r="A804" s="881" t="s">
        <v>14026</v>
      </c>
      <c r="B804" s="881" t="s">
        <v>14027</v>
      </c>
      <c r="C804" s="882">
        <v>1</v>
      </c>
      <c r="D804" s="883">
        <v>10685.6911</v>
      </c>
      <c r="F804" s="881" t="s">
        <v>6528</v>
      </c>
      <c r="G804" s="881" t="s">
        <v>8826</v>
      </c>
      <c r="H804" s="882">
        <v>1</v>
      </c>
      <c r="I804" s="883">
        <v>2531.1282999999999</v>
      </c>
    </row>
    <row r="805" spans="1:9" ht="8.4499999999999993" customHeight="1">
      <c r="A805" s="881" t="s">
        <v>14028</v>
      </c>
      <c r="B805" s="881" t="s">
        <v>14029</v>
      </c>
      <c r="C805" s="882">
        <v>1</v>
      </c>
      <c r="D805" s="883">
        <v>11065.3603</v>
      </c>
      <c r="F805" s="881" t="s">
        <v>6529</v>
      </c>
      <c r="G805" s="881" t="s">
        <v>8827</v>
      </c>
      <c r="H805" s="882">
        <v>1</v>
      </c>
      <c r="I805" s="883">
        <v>2425.3870999999999</v>
      </c>
    </row>
    <row r="806" spans="1:9" ht="8.4499999999999993" customHeight="1">
      <c r="A806" s="881" t="s">
        <v>14044</v>
      </c>
      <c r="B806" s="881" t="s">
        <v>14045</v>
      </c>
      <c r="C806" s="882">
        <v>1</v>
      </c>
      <c r="D806" s="883">
        <v>3228.0212000000001</v>
      </c>
      <c r="F806" s="881" t="s">
        <v>6530</v>
      </c>
      <c r="G806" s="881" t="s">
        <v>8828</v>
      </c>
      <c r="H806" s="882">
        <v>1</v>
      </c>
      <c r="I806" s="883">
        <v>2347.9546</v>
      </c>
    </row>
    <row r="807" spans="1:9" ht="8.4499999999999993" customHeight="1">
      <c r="A807" s="881" t="s">
        <v>14042</v>
      </c>
      <c r="B807" s="881" t="s">
        <v>14043</v>
      </c>
      <c r="C807" s="882">
        <v>1</v>
      </c>
      <c r="D807" s="883">
        <v>5675.8887000000004</v>
      </c>
      <c r="F807" s="881" t="s">
        <v>6531</v>
      </c>
      <c r="G807" s="881" t="s">
        <v>8829</v>
      </c>
      <c r="H807" s="882">
        <v>1</v>
      </c>
      <c r="I807" s="883">
        <v>2128.1460000000002</v>
      </c>
    </row>
    <row r="808" spans="1:9" ht="8.4499999999999993" customHeight="1">
      <c r="A808" s="881" t="s">
        <v>14046</v>
      </c>
      <c r="B808" s="881" t="s">
        <v>14047</v>
      </c>
      <c r="C808" s="882">
        <v>1</v>
      </c>
      <c r="D808" s="883">
        <v>4310.4116000000004</v>
      </c>
      <c r="F808" s="881" t="s">
        <v>6545</v>
      </c>
      <c r="G808" s="881" t="s">
        <v>8843</v>
      </c>
      <c r="H808" s="882">
        <v>1</v>
      </c>
      <c r="I808" s="883">
        <v>1999.0917999999999</v>
      </c>
    </row>
    <row r="809" spans="1:9" ht="8.4499999999999993" customHeight="1">
      <c r="A809" s="881" t="s">
        <v>14056</v>
      </c>
      <c r="B809" s="881" t="s">
        <v>14057</v>
      </c>
      <c r="C809" s="882">
        <v>1</v>
      </c>
      <c r="D809" s="883">
        <v>3500.2840000000001</v>
      </c>
      <c r="F809" s="881" t="s">
        <v>6546</v>
      </c>
      <c r="G809" s="881" t="s">
        <v>8844</v>
      </c>
      <c r="H809" s="882">
        <v>1</v>
      </c>
      <c r="I809" s="883">
        <v>1999.0917999999999</v>
      </c>
    </row>
    <row r="810" spans="1:9" ht="8.4499999999999993" customHeight="1">
      <c r="A810" s="881" t="s">
        <v>14064</v>
      </c>
      <c r="B810" s="881" t="s">
        <v>14065</v>
      </c>
      <c r="C810" s="882">
        <v>1</v>
      </c>
      <c r="D810" s="883">
        <v>3808.3490000000002</v>
      </c>
      <c r="F810" s="881" t="s">
        <v>6547</v>
      </c>
      <c r="G810" s="881" t="s">
        <v>8845</v>
      </c>
      <c r="H810" s="882">
        <v>1</v>
      </c>
      <c r="I810" s="883">
        <v>1999.0917999999999</v>
      </c>
    </row>
    <row r="811" spans="1:9" ht="8.4499999999999993" customHeight="1">
      <c r="A811" s="881" t="s">
        <v>14058</v>
      </c>
      <c r="B811" s="881" t="s">
        <v>14059</v>
      </c>
      <c r="C811" s="882">
        <v>1</v>
      </c>
      <c r="D811" s="883">
        <v>4117.2466000000004</v>
      </c>
      <c r="F811" s="881" t="s">
        <v>6548</v>
      </c>
      <c r="G811" s="881" t="s">
        <v>8846</v>
      </c>
      <c r="H811" s="882">
        <v>1</v>
      </c>
      <c r="I811" s="883">
        <v>2027.4005</v>
      </c>
    </row>
    <row r="812" spans="1:9" ht="8.4499999999999993" customHeight="1">
      <c r="A812" s="881" t="s">
        <v>14070</v>
      </c>
      <c r="B812" s="881" t="s">
        <v>14071</v>
      </c>
      <c r="C812" s="882">
        <v>1</v>
      </c>
      <c r="D812" s="883">
        <v>4370.3594000000003</v>
      </c>
      <c r="F812" s="881" t="s">
        <v>6549</v>
      </c>
      <c r="G812" s="881" t="s">
        <v>8847</v>
      </c>
      <c r="H812" s="882">
        <v>1</v>
      </c>
      <c r="I812" s="883">
        <v>2220.5655000000002</v>
      </c>
    </row>
    <row r="813" spans="1:9" ht="8.4499999999999993" customHeight="1">
      <c r="A813" s="881" t="s">
        <v>14054</v>
      </c>
      <c r="B813" s="881" t="s">
        <v>14055</v>
      </c>
      <c r="C813" s="882">
        <v>1</v>
      </c>
      <c r="D813" s="883">
        <v>4855.7699000000002</v>
      </c>
      <c r="F813" s="881" t="s">
        <v>6550</v>
      </c>
      <c r="G813" s="881" t="s">
        <v>8848</v>
      </c>
      <c r="H813" s="882">
        <v>1</v>
      </c>
      <c r="I813" s="883">
        <v>2355.4479999999999</v>
      </c>
    </row>
    <row r="814" spans="1:9" ht="8.4499999999999993" customHeight="1">
      <c r="A814" s="881" t="s">
        <v>14062</v>
      </c>
      <c r="B814" s="881" t="s">
        <v>14063</v>
      </c>
      <c r="C814" s="882">
        <v>1</v>
      </c>
      <c r="D814" s="883">
        <v>5341.1803</v>
      </c>
      <c r="F814" s="881" t="s">
        <v>6551</v>
      </c>
      <c r="G814" s="881" t="s">
        <v>8849</v>
      </c>
      <c r="H814" s="882">
        <v>1</v>
      </c>
      <c r="I814" s="883">
        <v>2398.7435999999998</v>
      </c>
    </row>
    <row r="815" spans="1:9" ht="8.4499999999999993" customHeight="1">
      <c r="A815" s="881" t="s">
        <v>14060</v>
      </c>
      <c r="B815" s="881" t="s">
        <v>14061</v>
      </c>
      <c r="C815" s="882">
        <v>1</v>
      </c>
      <c r="D815" s="883">
        <v>6312.0011999999997</v>
      </c>
      <c r="F815" s="881" t="s">
        <v>6552</v>
      </c>
      <c r="G815" s="881" t="s">
        <v>8850</v>
      </c>
      <c r="H815" s="882">
        <v>1</v>
      </c>
      <c r="I815" s="883">
        <v>2625.2130000000002</v>
      </c>
    </row>
    <row r="816" spans="1:9" ht="8.4499999999999993" customHeight="1">
      <c r="A816" s="881" t="s">
        <v>14068</v>
      </c>
      <c r="B816" s="881" t="s">
        <v>14069</v>
      </c>
      <c r="C816" s="882">
        <v>1</v>
      </c>
      <c r="D816" s="883">
        <v>7283.6548000000003</v>
      </c>
      <c r="F816" s="881" t="s">
        <v>6553</v>
      </c>
      <c r="G816" s="881" t="s">
        <v>8851</v>
      </c>
      <c r="H816" s="882">
        <v>1</v>
      </c>
      <c r="I816" s="883">
        <v>2754.2673</v>
      </c>
    </row>
    <row r="817" spans="1:9" ht="8.4499999999999993" customHeight="1">
      <c r="A817" s="881" t="s">
        <v>14052</v>
      </c>
      <c r="B817" s="881" t="s">
        <v>14053</v>
      </c>
      <c r="C817" s="882">
        <v>1</v>
      </c>
      <c r="D817" s="883">
        <v>8739.8862000000008</v>
      </c>
      <c r="F817" s="881" t="s">
        <v>6554</v>
      </c>
      <c r="G817" s="881" t="s">
        <v>8852</v>
      </c>
      <c r="H817" s="882">
        <v>1</v>
      </c>
      <c r="I817" s="883">
        <v>3024.8649</v>
      </c>
    </row>
    <row r="818" spans="1:9" ht="8.4499999999999993" customHeight="1">
      <c r="A818" s="881" t="s">
        <v>6555</v>
      </c>
      <c r="B818" s="881" t="s">
        <v>8853</v>
      </c>
      <c r="C818" s="882">
        <v>1</v>
      </c>
      <c r="D818" s="883">
        <v>3230.5189999999998</v>
      </c>
      <c r="F818" s="881" t="s">
        <v>14188</v>
      </c>
      <c r="G818" s="881" t="s">
        <v>14189</v>
      </c>
      <c r="H818" s="882">
        <v>1</v>
      </c>
      <c r="I818" s="883">
        <v>12750.5589</v>
      </c>
    </row>
    <row r="819" spans="1:9" ht="8.4499999999999993" customHeight="1">
      <c r="A819" s="881" t="s">
        <v>6556</v>
      </c>
      <c r="B819" s="881" t="s">
        <v>8854</v>
      </c>
      <c r="C819" s="882">
        <v>1</v>
      </c>
      <c r="D819" s="883">
        <v>3458.6536000000001</v>
      </c>
      <c r="F819" s="881" t="s">
        <v>14190</v>
      </c>
      <c r="G819" s="881" t="s">
        <v>14191</v>
      </c>
      <c r="H819" s="882">
        <v>1</v>
      </c>
      <c r="I819" s="883">
        <v>15732.960800000001</v>
      </c>
    </row>
    <row r="820" spans="1:9" ht="8.4499999999999993" customHeight="1">
      <c r="A820" s="881" t="s">
        <v>6557</v>
      </c>
      <c r="B820" s="881" t="s">
        <v>8855</v>
      </c>
      <c r="C820" s="882">
        <v>1</v>
      </c>
      <c r="D820" s="883">
        <v>3643.4926</v>
      </c>
      <c r="F820" s="881" t="s">
        <v>14184</v>
      </c>
      <c r="G820" s="881" t="s">
        <v>14185</v>
      </c>
      <c r="H820" s="882">
        <v>1</v>
      </c>
      <c r="I820" s="883">
        <v>12369.224399999999</v>
      </c>
    </row>
    <row r="821" spans="1:9" ht="8.4499999999999993" customHeight="1">
      <c r="A821" s="881" t="s">
        <v>6558</v>
      </c>
      <c r="B821" s="881" t="s">
        <v>8856</v>
      </c>
      <c r="C821" s="882">
        <v>1</v>
      </c>
      <c r="D821" s="883">
        <v>3870.7946000000002</v>
      </c>
      <c r="F821" s="881" t="s">
        <v>14186</v>
      </c>
      <c r="G821" s="881" t="s">
        <v>14187</v>
      </c>
      <c r="H821" s="882">
        <v>1</v>
      </c>
      <c r="I821" s="883">
        <v>15036.9005</v>
      </c>
    </row>
    <row r="822" spans="1:9" ht="8.4499999999999993" customHeight="1">
      <c r="A822" s="881" t="s">
        <v>6559</v>
      </c>
      <c r="B822" s="881" t="s">
        <v>8857</v>
      </c>
      <c r="C822" s="882">
        <v>1</v>
      </c>
      <c r="D822" s="883">
        <v>3966.5445</v>
      </c>
      <c r="F822" s="881" t="s">
        <v>14180</v>
      </c>
      <c r="G822" s="881" t="s">
        <v>14181</v>
      </c>
      <c r="H822" s="882">
        <v>1</v>
      </c>
      <c r="I822" s="883">
        <v>18634.599600000001</v>
      </c>
    </row>
    <row r="823" spans="1:9" ht="8.4499999999999993" customHeight="1">
      <c r="A823" s="881" t="s">
        <v>6560</v>
      </c>
      <c r="B823" s="881" t="s">
        <v>8858</v>
      </c>
      <c r="C823" s="882">
        <v>1</v>
      </c>
      <c r="D823" s="883">
        <v>4089.7705000000001</v>
      </c>
      <c r="F823" s="881" t="s">
        <v>14182</v>
      </c>
      <c r="G823" s="881" t="s">
        <v>14183</v>
      </c>
      <c r="H823" s="882">
        <v>1</v>
      </c>
      <c r="I823" s="883">
        <v>23014.9503</v>
      </c>
    </row>
    <row r="824" spans="1:9" ht="8.4499999999999993" customHeight="1">
      <c r="A824" s="881" t="s">
        <v>14126</v>
      </c>
      <c r="B824" s="881" t="s">
        <v>14127</v>
      </c>
      <c r="C824" s="882">
        <v>1</v>
      </c>
      <c r="D824" s="883">
        <v>4133.8986999999997</v>
      </c>
      <c r="F824" s="881" t="s">
        <v>14284</v>
      </c>
      <c r="G824" s="881" t="s">
        <v>14285</v>
      </c>
      <c r="H824" s="882">
        <v>1</v>
      </c>
      <c r="I824" s="883">
        <v>1796.7681</v>
      </c>
    </row>
    <row r="825" spans="1:9" ht="8.4499999999999993" customHeight="1">
      <c r="A825" s="881" t="s">
        <v>14128</v>
      </c>
      <c r="B825" s="881" t="s">
        <v>14129</v>
      </c>
      <c r="C825" s="882">
        <v>1</v>
      </c>
      <c r="D825" s="883">
        <v>4639.2918</v>
      </c>
      <c r="F825" s="881" t="s">
        <v>14286</v>
      </c>
      <c r="G825" s="881" t="s">
        <v>14287</v>
      </c>
      <c r="H825" s="882">
        <v>1</v>
      </c>
      <c r="I825" s="883">
        <v>1796.7681</v>
      </c>
    </row>
    <row r="826" spans="1:9" ht="8.4499999999999993" customHeight="1">
      <c r="A826" s="881" t="s">
        <v>14130</v>
      </c>
      <c r="B826" s="881" t="s">
        <v>14131</v>
      </c>
      <c r="C826" s="882">
        <v>1</v>
      </c>
      <c r="D826" s="883">
        <v>4799.9850999999999</v>
      </c>
      <c r="F826" s="881" t="s">
        <v>14288</v>
      </c>
      <c r="G826" s="881" t="s">
        <v>14289</v>
      </c>
      <c r="H826" s="882">
        <v>1</v>
      </c>
      <c r="I826" s="883">
        <v>2372.9328</v>
      </c>
    </row>
    <row r="827" spans="1:9" ht="8.4499999999999993" customHeight="1">
      <c r="A827" s="881" t="s">
        <v>14132</v>
      </c>
      <c r="B827" s="881" t="s">
        <v>14133</v>
      </c>
      <c r="C827" s="882">
        <v>1</v>
      </c>
      <c r="D827" s="883">
        <v>5335.3521000000001</v>
      </c>
      <c r="F827" s="881" t="s">
        <v>14290</v>
      </c>
      <c r="G827" s="881" t="s">
        <v>14291</v>
      </c>
      <c r="H827" s="882">
        <v>1</v>
      </c>
      <c r="I827" s="883">
        <v>2811.7172</v>
      </c>
    </row>
    <row r="828" spans="1:9" ht="8.4499999999999993" customHeight="1">
      <c r="A828" s="881" t="s">
        <v>14134</v>
      </c>
      <c r="B828" s="881" t="s">
        <v>14135</v>
      </c>
      <c r="C828" s="882">
        <v>1</v>
      </c>
      <c r="D828" s="883">
        <v>5606.7822999999999</v>
      </c>
      <c r="F828" s="881" t="s">
        <v>14280</v>
      </c>
      <c r="G828" s="881" t="s">
        <v>14281</v>
      </c>
      <c r="H828" s="882">
        <v>1</v>
      </c>
      <c r="I828" s="883">
        <v>4109.7530999999999</v>
      </c>
    </row>
    <row r="829" spans="1:9" ht="8.4499999999999993" customHeight="1">
      <c r="A829" s="881" t="s">
        <v>14136</v>
      </c>
      <c r="B829" s="881" t="s">
        <v>14137</v>
      </c>
      <c r="C829" s="882">
        <v>1</v>
      </c>
      <c r="D829" s="883">
        <v>6104.6818999999996</v>
      </c>
      <c r="F829" s="881" t="s">
        <v>14282</v>
      </c>
      <c r="G829" s="881" t="s">
        <v>14283</v>
      </c>
      <c r="H829" s="882">
        <v>1</v>
      </c>
      <c r="I829" s="883">
        <v>6076.3732</v>
      </c>
    </row>
    <row r="830" spans="1:9" ht="8.4499999999999993" customHeight="1">
      <c r="A830" s="881" t="s">
        <v>14138</v>
      </c>
      <c r="B830" s="881" t="s">
        <v>14139</v>
      </c>
      <c r="C830" s="882">
        <v>1</v>
      </c>
      <c r="D830" s="883">
        <v>6368.6185999999998</v>
      </c>
      <c r="F830" s="881" t="s">
        <v>14302</v>
      </c>
      <c r="G830" s="881" t="s">
        <v>14303</v>
      </c>
      <c r="H830" s="882">
        <v>1</v>
      </c>
      <c r="I830" s="883">
        <v>4346.4879000000001</v>
      </c>
    </row>
    <row r="831" spans="1:9" ht="8.4499999999999993" customHeight="1">
      <c r="A831" s="881" t="s">
        <v>14140</v>
      </c>
      <c r="B831" s="881" t="s">
        <v>14141</v>
      </c>
      <c r="C831" s="882">
        <v>1</v>
      </c>
      <c r="D831" s="883">
        <v>6968.9290000000001</v>
      </c>
      <c r="F831" s="881" t="s">
        <v>14304</v>
      </c>
      <c r="G831" s="881" t="s">
        <v>14305</v>
      </c>
      <c r="H831" s="882">
        <v>1</v>
      </c>
      <c r="I831" s="883">
        <v>5005.8240999999998</v>
      </c>
    </row>
    <row r="832" spans="1:9" ht="8.4499999999999993" customHeight="1">
      <c r="A832" s="881" t="s">
        <v>14142</v>
      </c>
      <c r="B832" s="881" t="s">
        <v>14143</v>
      </c>
      <c r="C832" s="882">
        <v>1</v>
      </c>
      <c r="D832" s="883">
        <v>7345.2677999999996</v>
      </c>
      <c r="F832" s="881" t="s">
        <v>14298</v>
      </c>
      <c r="G832" s="881" t="s">
        <v>14299</v>
      </c>
      <c r="H832" s="882">
        <v>1</v>
      </c>
      <c r="I832" s="883">
        <v>6133.5366000000004</v>
      </c>
    </row>
    <row r="833" spans="1:9" ht="8.4499999999999993" customHeight="1">
      <c r="A833" s="881" t="s">
        <v>14144</v>
      </c>
      <c r="B833" s="881" t="s">
        <v>14145</v>
      </c>
      <c r="C833" s="882">
        <v>1</v>
      </c>
      <c r="D833" s="883">
        <v>8033.8346000000001</v>
      </c>
      <c r="F833" s="881" t="s">
        <v>14300</v>
      </c>
      <c r="G833" s="881" t="s">
        <v>14301</v>
      </c>
      <c r="H833" s="882">
        <v>1</v>
      </c>
      <c r="I833" s="883">
        <v>8373.4079999999994</v>
      </c>
    </row>
    <row r="834" spans="1:9" ht="8.4499999999999993" customHeight="1">
      <c r="A834" s="881" t="s">
        <v>14146</v>
      </c>
      <c r="B834" s="881" t="s">
        <v>14147</v>
      </c>
      <c r="C834" s="882">
        <v>1</v>
      </c>
      <c r="D834" s="883">
        <v>8296.1061000000009</v>
      </c>
      <c r="F834" s="881" t="s">
        <v>14294</v>
      </c>
      <c r="G834" s="881" t="s">
        <v>14295</v>
      </c>
      <c r="H834" s="882">
        <v>1</v>
      </c>
      <c r="I834" s="883">
        <v>7420.2025000000003</v>
      </c>
    </row>
    <row r="835" spans="1:9" ht="8.4499999999999993" customHeight="1">
      <c r="A835" s="881" t="s">
        <v>14148</v>
      </c>
      <c r="B835" s="881" t="s">
        <v>14149</v>
      </c>
      <c r="C835" s="882">
        <v>1</v>
      </c>
      <c r="D835" s="883">
        <v>9117.8901999999998</v>
      </c>
      <c r="F835" s="881" t="s">
        <v>14296</v>
      </c>
      <c r="G835" s="881" t="s">
        <v>14297</v>
      </c>
      <c r="H835" s="882">
        <v>1</v>
      </c>
      <c r="I835" s="883">
        <v>8530.9015999999992</v>
      </c>
    </row>
    <row r="836" spans="1:9" ht="8.4499999999999993" customHeight="1">
      <c r="A836" s="881" t="s">
        <v>14150</v>
      </c>
      <c r="B836" s="881" t="s">
        <v>14151</v>
      </c>
      <c r="C836" s="882">
        <v>1</v>
      </c>
      <c r="D836" s="883">
        <v>9431.7834000000003</v>
      </c>
      <c r="F836" s="881" t="s">
        <v>14292</v>
      </c>
      <c r="G836" s="881" t="s">
        <v>14293</v>
      </c>
      <c r="H836" s="882">
        <v>1</v>
      </c>
      <c r="I836" s="883">
        <v>9763.9940000000006</v>
      </c>
    </row>
    <row r="837" spans="1:9" ht="8.4499999999999993" customHeight="1">
      <c r="A837" s="881" t="s">
        <v>14152</v>
      </c>
      <c r="B837" s="881" t="s">
        <v>14153</v>
      </c>
      <c r="C837" s="882">
        <v>1</v>
      </c>
      <c r="D837" s="883">
        <v>10226.9241</v>
      </c>
      <c r="F837" s="881" t="s">
        <v>7158</v>
      </c>
      <c r="G837" s="881" t="s">
        <v>9666</v>
      </c>
      <c r="H837" s="882">
        <v>1</v>
      </c>
      <c r="I837" s="883">
        <v>2476.7914999999998</v>
      </c>
    </row>
    <row r="838" spans="1:9" ht="8.4499999999999993" customHeight="1">
      <c r="A838" s="881" t="s">
        <v>14154</v>
      </c>
      <c r="B838" s="881" t="s">
        <v>14155</v>
      </c>
      <c r="C838" s="882">
        <v>1</v>
      </c>
      <c r="D838" s="883">
        <v>10581.615100000001</v>
      </c>
      <c r="F838" s="881" t="s">
        <v>7159</v>
      </c>
      <c r="G838" s="881" t="s">
        <v>9667</v>
      </c>
      <c r="H838" s="882">
        <v>1</v>
      </c>
      <c r="I838" s="883">
        <v>2519.4272000000001</v>
      </c>
    </row>
    <row r="839" spans="1:9" ht="8.4499999999999993" customHeight="1">
      <c r="A839" s="881" t="s">
        <v>14156</v>
      </c>
      <c r="B839" s="881" t="s">
        <v>14157</v>
      </c>
      <c r="C839" s="882">
        <v>1</v>
      </c>
      <c r="D839" s="883">
        <v>11251.0319</v>
      </c>
      <c r="F839" s="881" t="s">
        <v>7160</v>
      </c>
      <c r="G839" s="881" t="s">
        <v>9668</v>
      </c>
      <c r="H839" s="882">
        <v>1</v>
      </c>
      <c r="I839" s="883">
        <v>2721.5452</v>
      </c>
    </row>
    <row r="840" spans="1:9" ht="8.4499999999999993" customHeight="1">
      <c r="A840" s="881" t="s">
        <v>6532</v>
      </c>
      <c r="B840" s="881" t="s">
        <v>8830</v>
      </c>
      <c r="C840" s="882">
        <v>1</v>
      </c>
      <c r="D840" s="883">
        <v>12516.596100000001</v>
      </c>
      <c r="F840" s="881" t="s">
        <v>7161</v>
      </c>
      <c r="G840" s="881" t="s">
        <v>9669</v>
      </c>
      <c r="H840" s="882">
        <v>1</v>
      </c>
      <c r="I840" s="883">
        <v>2744.3975999999998</v>
      </c>
    </row>
    <row r="841" spans="1:9" ht="8.4499999999999993" customHeight="1">
      <c r="A841" s="881" t="s">
        <v>6533</v>
      </c>
      <c r="B841" s="881" t="s">
        <v>8831</v>
      </c>
      <c r="C841" s="882">
        <v>1</v>
      </c>
      <c r="D841" s="883">
        <v>14653.900799999999</v>
      </c>
      <c r="F841" s="881" t="s">
        <v>7162</v>
      </c>
      <c r="G841" s="881" t="s">
        <v>9670</v>
      </c>
      <c r="H841" s="882">
        <v>1</v>
      </c>
      <c r="I841" s="883">
        <v>3059.3301999999999</v>
      </c>
    </row>
    <row r="842" spans="1:9" ht="8.4499999999999993" customHeight="1">
      <c r="A842" s="881" t="s">
        <v>6534</v>
      </c>
      <c r="B842" s="881" t="s">
        <v>8832</v>
      </c>
      <c r="C842" s="882">
        <v>1</v>
      </c>
      <c r="D842" s="883">
        <v>15085.191699999999</v>
      </c>
      <c r="F842" s="881" t="s">
        <v>7163</v>
      </c>
      <c r="G842" s="881" t="s">
        <v>9671</v>
      </c>
      <c r="H842" s="882">
        <v>1</v>
      </c>
      <c r="I842" s="883">
        <v>3486.7384999999999</v>
      </c>
    </row>
    <row r="843" spans="1:9" ht="8.4499999999999993" customHeight="1">
      <c r="A843" s="881" t="s">
        <v>6535</v>
      </c>
      <c r="B843" s="881" t="s">
        <v>8833</v>
      </c>
      <c r="C843" s="882">
        <v>1</v>
      </c>
      <c r="D843" s="883">
        <v>16070.166999999999</v>
      </c>
      <c r="F843" s="881" t="s">
        <v>7164</v>
      </c>
      <c r="G843" s="881" t="s">
        <v>9672</v>
      </c>
      <c r="H843" s="882">
        <v>1</v>
      </c>
      <c r="I843" s="883">
        <v>3621.7100999999998</v>
      </c>
    </row>
    <row r="844" spans="1:9" ht="8.4499999999999993" customHeight="1">
      <c r="A844" s="881" t="s">
        <v>6536</v>
      </c>
      <c r="B844" s="881" t="s">
        <v>8834</v>
      </c>
      <c r="C844" s="882">
        <v>1</v>
      </c>
      <c r="D844" s="883">
        <v>16494.7971</v>
      </c>
      <c r="F844" s="881" t="s">
        <v>7165</v>
      </c>
      <c r="G844" s="881" t="s">
        <v>9673</v>
      </c>
      <c r="H844" s="882">
        <v>1</v>
      </c>
      <c r="I844" s="883">
        <v>3778.8368</v>
      </c>
    </row>
    <row r="845" spans="1:9" ht="8.4499999999999993" customHeight="1">
      <c r="A845" s="881" t="s">
        <v>6537</v>
      </c>
      <c r="B845" s="881" t="s">
        <v>8835</v>
      </c>
      <c r="C845" s="882">
        <v>1</v>
      </c>
      <c r="D845" s="883">
        <v>17759.528600000001</v>
      </c>
      <c r="F845" s="881" t="s">
        <v>14697</v>
      </c>
      <c r="G845" s="881" t="s">
        <v>14698</v>
      </c>
      <c r="H845" s="882">
        <v>1</v>
      </c>
      <c r="I845" s="883">
        <v>3981.6709999999998</v>
      </c>
    </row>
    <row r="846" spans="1:9" ht="8.4499999999999993" customHeight="1">
      <c r="A846" s="881" t="s">
        <v>6538</v>
      </c>
      <c r="B846" s="881" t="s">
        <v>8836</v>
      </c>
      <c r="C846" s="882">
        <v>1</v>
      </c>
      <c r="D846" s="883">
        <v>18121.713100000001</v>
      </c>
      <c r="F846" s="881" t="s">
        <v>14699</v>
      </c>
      <c r="G846" s="881" t="s">
        <v>14700</v>
      </c>
      <c r="H846" s="882">
        <v>1</v>
      </c>
      <c r="I846" s="883">
        <v>4003.7285999999999</v>
      </c>
    </row>
    <row r="847" spans="1:9" ht="8.4499999999999993" customHeight="1">
      <c r="A847" s="881" t="s">
        <v>6539</v>
      </c>
      <c r="B847" s="881" t="s">
        <v>8837</v>
      </c>
      <c r="C847" s="882">
        <v>1</v>
      </c>
      <c r="D847" s="883">
        <v>19353.1404</v>
      </c>
      <c r="F847" s="881" t="s">
        <v>7167</v>
      </c>
      <c r="G847" s="881" t="s">
        <v>7168</v>
      </c>
      <c r="H847" s="882">
        <v>1</v>
      </c>
      <c r="I847" s="883">
        <v>6984.9161000000004</v>
      </c>
    </row>
    <row r="848" spans="1:9" ht="8.4499999999999993" customHeight="1">
      <c r="A848" s="881" t="s">
        <v>6540</v>
      </c>
      <c r="B848" s="881" t="s">
        <v>8838</v>
      </c>
      <c r="C848" s="882">
        <v>1</v>
      </c>
      <c r="D848" s="883">
        <v>19912.652900000001</v>
      </c>
      <c r="F848" s="881" t="s">
        <v>7169</v>
      </c>
      <c r="G848" s="881" t="s">
        <v>7170</v>
      </c>
      <c r="H848" s="882">
        <v>1</v>
      </c>
      <c r="I848" s="883">
        <v>11278.245199999999</v>
      </c>
    </row>
    <row r="849" spans="1:9" ht="8.4499999999999993" customHeight="1">
      <c r="A849" s="881" t="s">
        <v>6541</v>
      </c>
      <c r="B849" s="881" t="s">
        <v>8839</v>
      </c>
      <c r="C849" s="882">
        <v>1</v>
      </c>
      <c r="D849" s="883">
        <v>21569.542799999999</v>
      </c>
      <c r="F849" s="881" t="s">
        <v>12794</v>
      </c>
      <c r="G849" s="881" t="s">
        <v>12795</v>
      </c>
      <c r="H849" s="882">
        <v>1</v>
      </c>
      <c r="I849" s="883">
        <v>3196.8789000000002</v>
      </c>
    </row>
    <row r="850" spans="1:9" ht="8.4499999999999993" customHeight="1">
      <c r="A850" s="881" t="s">
        <v>6542</v>
      </c>
      <c r="B850" s="881" t="s">
        <v>8840</v>
      </c>
      <c r="C850" s="882">
        <v>1</v>
      </c>
      <c r="D850" s="883">
        <v>22340.537899999999</v>
      </c>
      <c r="F850" s="881" t="s">
        <v>14314</v>
      </c>
      <c r="G850" s="881" t="s">
        <v>14315</v>
      </c>
      <c r="H850" s="882">
        <v>1</v>
      </c>
      <c r="I850" s="883">
        <v>272.26280000000003</v>
      </c>
    </row>
    <row r="851" spans="1:9" ht="8.4499999999999993" customHeight="1">
      <c r="A851" s="881" t="s">
        <v>6543</v>
      </c>
      <c r="B851" s="881" t="s">
        <v>8841</v>
      </c>
      <c r="C851" s="882">
        <v>1</v>
      </c>
      <c r="D851" s="883">
        <v>24542.786</v>
      </c>
      <c r="F851" s="881" t="s">
        <v>9114</v>
      </c>
      <c r="G851" s="881" t="s">
        <v>9115</v>
      </c>
      <c r="H851" s="882">
        <v>1</v>
      </c>
      <c r="I851" s="883">
        <v>483.74520000000001</v>
      </c>
    </row>
    <row r="852" spans="1:9" ht="8.4499999999999993" customHeight="1">
      <c r="A852" s="881" t="s">
        <v>6544</v>
      </c>
      <c r="B852" s="881" t="s">
        <v>8842</v>
      </c>
      <c r="C852" s="882">
        <v>1</v>
      </c>
      <c r="D852" s="883">
        <v>25239.678899999999</v>
      </c>
      <c r="F852" s="881" t="s">
        <v>14306</v>
      </c>
      <c r="G852" s="881" t="s">
        <v>14307</v>
      </c>
      <c r="H852" s="882">
        <v>1</v>
      </c>
      <c r="I852" s="883">
        <v>483.74520000000001</v>
      </c>
    </row>
    <row r="853" spans="1:9" ht="8.4499999999999993" customHeight="1">
      <c r="A853" s="881" t="s">
        <v>14164</v>
      </c>
      <c r="B853" s="881" t="s">
        <v>14165</v>
      </c>
      <c r="C853" s="882">
        <v>1</v>
      </c>
      <c r="D853" s="883">
        <v>121187.7596</v>
      </c>
      <c r="F853" s="881" t="s">
        <v>14310</v>
      </c>
      <c r="G853" s="881" t="s">
        <v>14311</v>
      </c>
      <c r="H853" s="882">
        <v>1</v>
      </c>
      <c r="I853" s="883">
        <v>658.59289999999999</v>
      </c>
    </row>
    <row r="854" spans="1:9" ht="8.4499999999999993" customHeight="1">
      <c r="A854" s="881" t="s">
        <v>14158</v>
      </c>
      <c r="B854" s="881" t="s">
        <v>14159</v>
      </c>
      <c r="C854" s="882">
        <v>1</v>
      </c>
      <c r="D854" s="883">
        <v>4089.7705000000001</v>
      </c>
      <c r="F854" s="881" t="s">
        <v>14308</v>
      </c>
      <c r="G854" s="881" t="s">
        <v>14309</v>
      </c>
      <c r="H854" s="882">
        <v>1</v>
      </c>
      <c r="I854" s="883">
        <v>824.28189999999995</v>
      </c>
    </row>
    <row r="855" spans="1:9" ht="8.4499999999999993" customHeight="1">
      <c r="A855" s="881" t="s">
        <v>14160</v>
      </c>
      <c r="B855" s="881" t="s">
        <v>14161</v>
      </c>
      <c r="C855" s="882">
        <v>1</v>
      </c>
      <c r="D855" s="883">
        <v>4833.2893999999997</v>
      </c>
      <c r="F855" s="881" t="s">
        <v>14312</v>
      </c>
      <c r="G855" s="881" t="s">
        <v>14313</v>
      </c>
      <c r="H855" s="882">
        <v>1</v>
      </c>
      <c r="I855" s="883">
        <v>839.26890000000003</v>
      </c>
    </row>
    <row r="856" spans="1:9" ht="8.4499999999999993" customHeight="1">
      <c r="A856" s="881" t="s">
        <v>14162</v>
      </c>
      <c r="B856" s="881" t="s">
        <v>14163</v>
      </c>
      <c r="C856" s="882">
        <v>1</v>
      </c>
      <c r="D856" s="883">
        <v>5749.1581999999999</v>
      </c>
      <c r="F856" s="881" t="s">
        <v>14316</v>
      </c>
      <c r="G856" s="881" t="s">
        <v>14317</v>
      </c>
      <c r="H856" s="882">
        <v>1</v>
      </c>
      <c r="I856" s="883">
        <v>1798.4332999999999</v>
      </c>
    </row>
    <row r="857" spans="1:9" ht="8.4499999999999993" customHeight="1">
      <c r="A857" s="881" t="s">
        <v>14206</v>
      </c>
      <c r="B857" s="881" t="s">
        <v>14207</v>
      </c>
      <c r="C857" s="882">
        <v>1</v>
      </c>
      <c r="D857" s="883">
        <v>1089.8839</v>
      </c>
      <c r="F857" s="881" t="s">
        <v>9112</v>
      </c>
      <c r="G857" s="881" t="s">
        <v>9113</v>
      </c>
      <c r="H857" s="882">
        <v>1</v>
      </c>
      <c r="I857" s="883">
        <v>1809.2572</v>
      </c>
    </row>
    <row r="858" spans="1:9" ht="8.4499999999999993" customHeight="1">
      <c r="A858" s="881" t="s">
        <v>14208</v>
      </c>
      <c r="B858" s="881" t="s">
        <v>14209</v>
      </c>
      <c r="C858" s="882">
        <v>1</v>
      </c>
      <c r="D858" s="883">
        <v>1089.8839</v>
      </c>
      <c r="F858" s="881" t="s">
        <v>9110</v>
      </c>
      <c r="G858" s="881" t="s">
        <v>9111</v>
      </c>
      <c r="H858" s="882">
        <v>1</v>
      </c>
      <c r="I858" s="883">
        <v>2456.1936000000001</v>
      </c>
    </row>
    <row r="859" spans="1:9" ht="8.4499999999999993" customHeight="1">
      <c r="A859" s="881" t="s">
        <v>14210</v>
      </c>
      <c r="B859" s="881" t="s">
        <v>14211</v>
      </c>
      <c r="C859" s="882">
        <v>1</v>
      </c>
      <c r="D859" s="883">
        <v>1089.8839</v>
      </c>
      <c r="F859" s="881" t="s">
        <v>6996</v>
      </c>
      <c r="G859" s="881" t="s">
        <v>11493</v>
      </c>
      <c r="H859" s="882">
        <v>1</v>
      </c>
      <c r="I859" s="883">
        <v>13063.619500000001</v>
      </c>
    </row>
    <row r="860" spans="1:9" ht="8.4499999999999993" customHeight="1">
      <c r="A860" s="881" t="s">
        <v>14212</v>
      </c>
      <c r="B860" s="881" t="s">
        <v>14213</v>
      </c>
      <c r="C860" s="882">
        <v>1</v>
      </c>
      <c r="D860" s="883">
        <v>1129.8490999999999</v>
      </c>
      <c r="F860" s="881" t="s">
        <v>6997</v>
      </c>
      <c r="G860" s="881" t="s">
        <v>11494</v>
      </c>
      <c r="H860" s="882">
        <v>1</v>
      </c>
      <c r="I860" s="883">
        <v>19597.094499999999</v>
      </c>
    </row>
    <row r="861" spans="1:9" ht="8.4499999999999993" customHeight="1">
      <c r="A861" s="881" t="s">
        <v>14214</v>
      </c>
      <c r="B861" s="881" t="s">
        <v>14215</v>
      </c>
      <c r="C861" s="882">
        <v>1</v>
      </c>
      <c r="D861" s="883">
        <v>1129.8490999999999</v>
      </c>
      <c r="F861" s="881" t="s">
        <v>6998</v>
      </c>
      <c r="G861" s="881" t="s">
        <v>11495</v>
      </c>
      <c r="H861" s="882">
        <v>1</v>
      </c>
      <c r="I861" s="883">
        <v>32660.714</v>
      </c>
    </row>
    <row r="862" spans="1:9" ht="8.4499999999999993" customHeight="1">
      <c r="A862" s="881" t="s">
        <v>14216</v>
      </c>
      <c r="B862" s="881" t="s">
        <v>14217</v>
      </c>
      <c r="C862" s="882">
        <v>1</v>
      </c>
      <c r="D862" s="883">
        <v>1137.3425</v>
      </c>
      <c r="F862" s="881" t="s">
        <v>12381</v>
      </c>
      <c r="G862" s="881" t="s">
        <v>12382</v>
      </c>
      <c r="H862" s="882">
        <v>1</v>
      </c>
      <c r="I862" s="883">
        <v>14278.3946</v>
      </c>
    </row>
    <row r="863" spans="1:9" ht="8.4499999999999993" customHeight="1">
      <c r="A863" s="881" t="s">
        <v>14218</v>
      </c>
      <c r="B863" s="881" t="s">
        <v>14219</v>
      </c>
      <c r="C863" s="882">
        <v>1</v>
      </c>
      <c r="D863" s="883">
        <v>1201.4532999999999</v>
      </c>
      <c r="F863" s="881" t="s">
        <v>12377</v>
      </c>
      <c r="G863" s="881" t="s">
        <v>12378</v>
      </c>
      <c r="H863" s="882">
        <v>1</v>
      </c>
      <c r="I863" s="883">
        <v>14278.3946</v>
      </c>
    </row>
    <row r="864" spans="1:9" ht="8.4499999999999993" customHeight="1">
      <c r="A864" s="881" t="s">
        <v>14220</v>
      </c>
      <c r="B864" s="881" t="s">
        <v>14221</v>
      </c>
      <c r="C864" s="882">
        <v>1</v>
      </c>
      <c r="D864" s="883">
        <v>1308.8598</v>
      </c>
      <c r="F864" s="881" t="s">
        <v>12383</v>
      </c>
      <c r="G864" s="881" t="s">
        <v>12384</v>
      </c>
      <c r="H864" s="882">
        <v>1</v>
      </c>
      <c r="I864" s="883">
        <v>14278.3946</v>
      </c>
    </row>
    <row r="865" spans="1:9" ht="8.4499999999999993" customHeight="1">
      <c r="A865" s="881" t="s">
        <v>14222</v>
      </c>
      <c r="B865" s="881" t="s">
        <v>14223</v>
      </c>
      <c r="C865" s="882">
        <v>1</v>
      </c>
      <c r="D865" s="883">
        <v>1447.0726999999999</v>
      </c>
      <c r="F865" s="881" t="s">
        <v>12385</v>
      </c>
      <c r="G865" s="881" t="s">
        <v>12386</v>
      </c>
      <c r="H865" s="882">
        <v>1</v>
      </c>
      <c r="I865" s="883">
        <v>14278.3946</v>
      </c>
    </row>
    <row r="866" spans="1:9" ht="8.4499999999999993" customHeight="1">
      <c r="A866" s="881" t="s">
        <v>14224</v>
      </c>
      <c r="B866" s="881" t="s">
        <v>14225</v>
      </c>
      <c r="C866" s="882">
        <v>1</v>
      </c>
      <c r="D866" s="883">
        <v>1473.7162000000001</v>
      </c>
      <c r="F866" s="881" t="s">
        <v>12379</v>
      </c>
      <c r="G866" s="881" t="s">
        <v>12380</v>
      </c>
      <c r="H866" s="882">
        <v>1</v>
      </c>
      <c r="I866" s="883">
        <v>14278.3946</v>
      </c>
    </row>
    <row r="867" spans="1:9" ht="8.4499999999999993" customHeight="1">
      <c r="A867" s="881" t="s">
        <v>14226</v>
      </c>
      <c r="B867" s="881" t="s">
        <v>14227</v>
      </c>
      <c r="C867" s="882">
        <v>1</v>
      </c>
      <c r="D867" s="883">
        <v>1615.2594999999999</v>
      </c>
      <c r="F867" s="881" t="s">
        <v>12389</v>
      </c>
      <c r="G867" s="881" t="s">
        <v>12390</v>
      </c>
      <c r="H867" s="882">
        <v>1</v>
      </c>
      <c r="I867" s="883">
        <v>9600.8027999999995</v>
      </c>
    </row>
    <row r="868" spans="1:9" ht="8.4499999999999993" customHeight="1">
      <c r="A868" s="881" t="s">
        <v>14228</v>
      </c>
      <c r="B868" s="881" t="s">
        <v>14229</v>
      </c>
      <c r="C868" s="882">
        <v>1</v>
      </c>
      <c r="D868" s="883">
        <v>1707.6790000000001</v>
      </c>
      <c r="F868" s="881" t="s">
        <v>12391</v>
      </c>
      <c r="G868" s="881" t="s">
        <v>12392</v>
      </c>
      <c r="H868" s="882">
        <v>1</v>
      </c>
      <c r="I868" s="883">
        <v>12519.0939</v>
      </c>
    </row>
    <row r="869" spans="1:9" ht="8.4499999999999993" customHeight="1">
      <c r="A869" s="881" t="s">
        <v>14230</v>
      </c>
      <c r="B869" s="881" t="s">
        <v>14231</v>
      </c>
      <c r="C869" s="882">
        <v>1</v>
      </c>
      <c r="D869" s="883">
        <v>1804.2615000000001</v>
      </c>
      <c r="F869" s="881" t="s">
        <v>12387</v>
      </c>
      <c r="G869" s="881" t="s">
        <v>12388</v>
      </c>
      <c r="H869" s="882">
        <v>1</v>
      </c>
      <c r="I869" s="883">
        <v>22914.2048</v>
      </c>
    </row>
    <row r="870" spans="1:9" ht="8.4499999999999993" customHeight="1">
      <c r="A870" s="881" t="s">
        <v>14232</v>
      </c>
      <c r="B870" s="881" t="s">
        <v>14233</v>
      </c>
      <c r="C870" s="882">
        <v>1</v>
      </c>
      <c r="D870" s="883">
        <v>1911.6679999999999</v>
      </c>
      <c r="F870" s="881" t="s">
        <v>5673</v>
      </c>
      <c r="G870" s="881" t="s">
        <v>6107</v>
      </c>
      <c r="H870" s="882">
        <v>1</v>
      </c>
      <c r="I870" s="883">
        <v>58033.610200000003</v>
      </c>
    </row>
    <row r="871" spans="1:9" ht="8.4499999999999993" customHeight="1">
      <c r="A871" s="881" t="s">
        <v>14234</v>
      </c>
      <c r="B871" s="881" t="s">
        <v>14235</v>
      </c>
      <c r="C871" s="882">
        <v>1</v>
      </c>
      <c r="D871" s="883">
        <v>2084.0178000000001</v>
      </c>
      <c r="F871" s="881" t="s">
        <v>5674</v>
      </c>
      <c r="G871" s="881" t="s">
        <v>6106</v>
      </c>
      <c r="H871" s="882">
        <v>1</v>
      </c>
      <c r="I871" s="883">
        <v>116068.053</v>
      </c>
    </row>
    <row r="872" spans="1:9" ht="8.4499999999999993" customHeight="1">
      <c r="A872" s="881" t="s">
        <v>14236</v>
      </c>
      <c r="B872" s="881" t="s">
        <v>14237</v>
      </c>
      <c r="C872" s="882">
        <v>1</v>
      </c>
      <c r="D872" s="883">
        <v>2150.6264999999999</v>
      </c>
      <c r="F872" s="881" t="s">
        <v>5675</v>
      </c>
      <c r="G872" s="881" t="s">
        <v>8868</v>
      </c>
      <c r="H872" s="882">
        <v>1</v>
      </c>
      <c r="I872" s="883">
        <v>1186.4664</v>
      </c>
    </row>
    <row r="873" spans="1:9" ht="8.4499999999999993" customHeight="1">
      <c r="A873" s="881" t="s">
        <v>14238</v>
      </c>
      <c r="B873" s="881" t="s">
        <v>14239</v>
      </c>
      <c r="C873" s="882">
        <v>1</v>
      </c>
      <c r="D873" s="883">
        <v>2150.6264999999999</v>
      </c>
      <c r="F873" s="881" t="s">
        <v>5676</v>
      </c>
      <c r="G873" s="881" t="s">
        <v>6257</v>
      </c>
      <c r="H873" s="882">
        <v>1</v>
      </c>
      <c r="I873" s="883">
        <v>14693.0334</v>
      </c>
    </row>
    <row r="874" spans="1:9" ht="8.4499999999999993" customHeight="1">
      <c r="A874" s="881" t="s">
        <v>14240</v>
      </c>
      <c r="B874" s="881" t="s">
        <v>14241</v>
      </c>
      <c r="C874" s="882">
        <v>1</v>
      </c>
      <c r="D874" s="883">
        <v>2383.7566999999999</v>
      </c>
      <c r="F874" s="881" t="s">
        <v>5677</v>
      </c>
      <c r="G874" s="881" t="s">
        <v>6258</v>
      </c>
      <c r="H874" s="882">
        <v>1</v>
      </c>
      <c r="I874" s="883">
        <v>4377.8528999999999</v>
      </c>
    </row>
    <row r="875" spans="1:9" ht="8.4499999999999993" customHeight="1">
      <c r="A875" s="881" t="s">
        <v>14242</v>
      </c>
      <c r="B875" s="881" t="s">
        <v>14243</v>
      </c>
      <c r="C875" s="882">
        <v>1</v>
      </c>
      <c r="D875" s="883">
        <v>2466.1849000000002</v>
      </c>
      <c r="F875" s="881" t="s">
        <v>5678</v>
      </c>
      <c r="G875" s="881" t="s">
        <v>6259</v>
      </c>
      <c r="H875" s="882">
        <v>1</v>
      </c>
      <c r="I875" s="883">
        <v>4991.4849999999997</v>
      </c>
    </row>
    <row r="876" spans="1:9" ht="8.4499999999999993" customHeight="1">
      <c r="A876" s="881" t="s">
        <v>14244</v>
      </c>
      <c r="B876" s="881" t="s">
        <v>14245</v>
      </c>
      <c r="C876" s="882">
        <v>1</v>
      </c>
      <c r="D876" s="883">
        <v>2700.9803999999999</v>
      </c>
      <c r="F876" s="881" t="s">
        <v>6563</v>
      </c>
      <c r="G876" s="881" t="s">
        <v>6564</v>
      </c>
      <c r="H876" s="882">
        <v>1</v>
      </c>
      <c r="I876" s="883">
        <v>3274.6473000000001</v>
      </c>
    </row>
    <row r="877" spans="1:9" ht="8.4499999999999993" customHeight="1">
      <c r="A877" s="881" t="s">
        <v>14246</v>
      </c>
      <c r="B877" s="881" t="s">
        <v>14247</v>
      </c>
      <c r="C877" s="882">
        <v>1</v>
      </c>
      <c r="D877" s="883">
        <v>2854.1801999999998</v>
      </c>
      <c r="F877" s="881" t="s">
        <v>5679</v>
      </c>
      <c r="G877" s="881" t="s">
        <v>8870</v>
      </c>
      <c r="H877" s="882">
        <v>1</v>
      </c>
      <c r="I877" s="883">
        <v>471.2561</v>
      </c>
    </row>
    <row r="878" spans="1:9" ht="8.4499999999999993" customHeight="1">
      <c r="A878" s="881" t="s">
        <v>14248</v>
      </c>
      <c r="B878" s="881" t="s">
        <v>14249</v>
      </c>
      <c r="C878" s="882">
        <v>1</v>
      </c>
      <c r="D878" s="883">
        <v>3004.0497</v>
      </c>
      <c r="F878" s="881" t="s">
        <v>5680</v>
      </c>
      <c r="G878" s="881" t="s">
        <v>8871</v>
      </c>
      <c r="H878" s="882">
        <v>1</v>
      </c>
      <c r="I878" s="883">
        <v>979.14700000000005</v>
      </c>
    </row>
    <row r="879" spans="1:9" ht="8.4499999999999993" customHeight="1">
      <c r="A879" s="881" t="s">
        <v>14250</v>
      </c>
      <c r="B879" s="881" t="s">
        <v>14251</v>
      </c>
      <c r="C879" s="882">
        <v>1</v>
      </c>
      <c r="D879" s="883">
        <v>3153.0864999999999</v>
      </c>
      <c r="F879" s="881" t="s">
        <v>6561</v>
      </c>
      <c r="G879" s="881" t="s">
        <v>8872</v>
      </c>
      <c r="H879" s="882">
        <v>1</v>
      </c>
      <c r="I879" s="883">
        <v>1730.1594</v>
      </c>
    </row>
    <row r="880" spans="1:9" ht="8.4499999999999993" customHeight="1">
      <c r="A880" s="881" t="s">
        <v>14252</v>
      </c>
      <c r="B880" s="881" t="s">
        <v>14253</v>
      </c>
      <c r="C880" s="882">
        <v>1</v>
      </c>
      <c r="D880" s="883">
        <v>3475.3058000000001</v>
      </c>
      <c r="F880" s="881" t="s">
        <v>6562</v>
      </c>
      <c r="G880" s="881" t="s">
        <v>8873</v>
      </c>
      <c r="H880" s="882">
        <v>1</v>
      </c>
      <c r="I880" s="883">
        <v>3042.3496</v>
      </c>
    </row>
    <row r="881" spans="1:9" ht="8.4499999999999993" customHeight="1">
      <c r="A881" s="881" t="s">
        <v>14254</v>
      </c>
      <c r="B881" s="881" t="s">
        <v>14255</v>
      </c>
      <c r="C881" s="882">
        <v>1</v>
      </c>
      <c r="D881" s="883">
        <v>3690.1187</v>
      </c>
      <c r="F881" s="881" t="s">
        <v>6566</v>
      </c>
      <c r="G881" s="881" t="s">
        <v>8875</v>
      </c>
      <c r="H881" s="882">
        <v>1</v>
      </c>
      <c r="I881" s="883">
        <v>3302.9558999999999</v>
      </c>
    </row>
    <row r="882" spans="1:9" ht="8.4499999999999993" customHeight="1">
      <c r="A882" s="881" t="s">
        <v>14256</v>
      </c>
      <c r="B882" s="881" t="s">
        <v>14257</v>
      </c>
      <c r="C882" s="882">
        <v>1</v>
      </c>
      <c r="D882" s="883">
        <v>3979.0336000000002</v>
      </c>
      <c r="F882" s="881" t="s">
        <v>6565</v>
      </c>
      <c r="G882" s="881" t="s">
        <v>8874</v>
      </c>
      <c r="H882" s="882">
        <v>1</v>
      </c>
      <c r="I882" s="883">
        <v>3937.4032000000002</v>
      </c>
    </row>
    <row r="883" spans="1:9" ht="8.4499999999999993" customHeight="1">
      <c r="A883" s="881" t="s">
        <v>14258</v>
      </c>
      <c r="B883" s="881" t="s">
        <v>14259</v>
      </c>
      <c r="C883" s="882">
        <v>1</v>
      </c>
      <c r="D883" s="883">
        <v>4094.7660999999998</v>
      </c>
      <c r="F883" s="881" t="s">
        <v>6567</v>
      </c>
      <c r="G883" s="881" t="s">
        <v>6568</v>
      </c>
      <c r="H883" s="882">
        <v>1</v>
      </c>
      <c r="I883" s="883">
        <v>5392.8019999999997</v>
      </c>
    </row>
    <row r="884" spans="1:9" ht="8.4499999999999993" customHeight="1">
      <c r="A884" s="881" t="s">
        <v>14260</v>
      </c>
      <c r="B884" s="881" t="s">
        <v>14261</v>
      </c>
      <c r="C884" s="882">
        <v>1</v>
      </c>
      <c r="D884" s="883">
        <v>4465.2767000000003</v>
      </c>
      <c r="F884" s="881" t="s">
        <v>6569</v>
      </c>
      <c r="G884" s="881" t="s">
        <v>6570</v>
      </c>
      <c r="H884" s="882">
        <v>1</v>
      </c>
      <c r="I884" s="883">
        <v>7889.7933999999996</v>
      </c>
    </row>
    <row r="885" spans="1:9" ht="8.4499999999999993" customHeight="1">
      <c r="A885" s="881" t="s">
        <v>14262</v>
      </c>
      <c r="B885" s="881" t="s">
        <v>14263</v>
      </c>
      <c r="C885" s="882">
        <v>1</v>
      </c>
      <c r="D885" s="883">
        <v>4683.42</v>
      </c>
      <c r="F885" s="881" t="s">
        <v>8947</v>
      </c>
      <c r="G885" s="881" t="s">
        <v>8948</v>
      </c>
      <c r="H885" s="882">
        <v>1</v>
      </c>
      <c r="I885" s="883">
        <v>9673.2397000000001</v>
      </c>
    </row>
    <row r="886" spans="1:9" ht="8.4499999999999993" customHeight="1">
      <c r="A886" s="881" t="s">
        <v>14264</v>
      </c>
      <c r="B886" s="881" t="s">
        <v>14265</v>
      </c>
      <c r="C886" s="882">
        <v>1</v>
      </c>
      <c r="D886" s="883">
        <v>4991.4849999999997</v>
      </c>
      <c r="F886" s="881" t="s">
        <v>8949</v>
      </c>
      <c r="G886" s="881" t="s">
        <v>8950</v>
      </c>
      <c r="H886" s="882">
        <v>1</v>
      </c>
      <c r="I886" s="883">
        <v>10178.632799999999</v>
      </c>
    </row>
    <row r="887" spans="1:9" ht="8.4499999999999993" customHeight="1">
      <c r="A887" s="881" t="s">
        <v>14266</v>
      </c>
      <c r="B887" s="881" t="s">
        <v>14267</v>
      </c>
      <c r="C887" s="882">
        <v>1</v>
      </c>
      <c r="D887" s="883">
        <v>5192.1435000000001</v>
      </c>
      <c r="F887" s="881" t="s">
        <v>8951</v>
      </c>
      <c r="G887" s="881" t="s">
        <v>8952</v>
      </c>
      <c r="H887" s="882">
        <v>1</v>
      </c>
      <c r="I887" s="883">
        <v>13067.7826</v>
      </c>
    </row>
    <row r="888" spans="1:9" ht="8.4499999999999993" customHeight="1">
      <c r="A888" s="881" t="s">
        <v>14268</v>
      </c>
      <c r="B888" s="881" t="s">
        <v>14269</v>
      </c>
      <c r="C888" s="882">
        <v>1</v>
      </c>
      <c r="D888" s="883">
        <v>5635.0909000000001</v>
      </c>
      <c r="F888" s="881" t="s">
        <v>9136</v>
      </c>
      <c r="G888" s="881" t="s">
        <v>9137</v>
      </c>
      <c r="H888" s="882">
        <v>1</v>
      </c>
      <c r="I888" s="883">
        <v>6468.5316000000003</v>
      </c>
    </row>
    <row r="889" spans="1:9" ht="8.4499999999999993" customHeight="1">
      <c r="A889" s="881" t="s">
        <v>14196</v>
      </c>
      <c r="B889" s="881" t="s">
        <v>14197</v>
      </c>
      <c r="C889" s="882">
        <v>1</v>
      </c>
      <c r="D889" s="883">
        <v>5938.9929000000002</v>
      </c>
      <c r="F889" s="881" t="s">
        <v>9138</v>
      </c>
      <c r="G889" s="881" t="s">
        <v>9139</v>
      </c>
      <c r="H889" s="882">
        <v>1</v>
      </c>
      <c r="I889" s="883">
        <v>6097.1884</v>
      </c>
    </row>
    <row r="890" spans="1:9" ht="8.4499999999999993" customHeight="1">
      <c r="A890" s="881" t="s">
        <v>14198</v>
      </c>
      <c r="B890" s="881" t="s">
        <v>14199</v>
      </c>
      <c r="C890" s="882">
        <v>1</v>
      </c>
      <c r="D890" s="883">
        <v>7303.6373999999996</v>
      </c>
      <c r="F890" s="881" t="s">
        <v>6571</v>
      </c>
      <c r="G890" s="881" t="s">
        <v>12095</v>
      </c>
      <c r="H890" s="882">
        <v>1</v>
      </c>
      <c r="I890" s="883">
        <v>20931.765100000001</v>
      </c>
    </row>
    <row r="891" spans="1:9" ht="8.4499999999999993" customHeight="1">
      <c r="A891" s="881" t="s">
        <v>14200</v>
      </c>
      <c r="B891" s="881" t="s">
        <v>14201</v>
      </c>
      <c r="C891" s="882">
        <v>1</v>
      </c>
      <c r="D891" s="883">
        <v>8182.8714</v>
      </c>
      <c r="F891" s="881" t="s">
        <v>6572</v>
      </c>
      <c r="G891" s="881" t="s">
        <v>12096</v>
      </c>
      <c r="H891" s="882">
        <v>1</v>
      </c>
      <c r="I891" s="883">
        <v>20931.765100000001</v>
      </c>
    </row>
    <row r="892" spans="1:9" ht="8.4499999999999993" customHeight="1">
      <c r="A892" s="881" t="s">
        <v>14202</v>
      </c>
      <c r="B892" s="881" t="s">
        <v>14203</v>
      </c>
      <c r="C892" s="882">
        <v>1</v>
      </c>
      <c r="D892" s="883">
        <v>8973.8490000000002</v>
      </c>
      <c r="F892" s="881" t="s">
        <v>9116</v>
      </c>
      <c r="G892" s="881" t="s">
        <v>9117</v>
      </c>
      <c r="H892" s="882">
        <v>1</v>
      </c>
      <c r="I892" s="883">
        <v>63.278199999999998</v>
      </c>
    </row>
    <row r="893" spans="1:9" ht="8.4499999999999993" customHeight="1">
      <c r="A893" s="881" t="s">
        <v>14204</v>
      </c>
      <c r="B893" s="881" t="s">
        <v>14205</v>
      </c>
      <c r="C893" s="882">
        <v>1</v>
      </c>
      <c r="D893" s="883">
        <v>9879.7265000000007</v>
      </c>
      <c r="F893" s="881" t="s">
        <v>9118</v>
      </c>
      <c r="G893" s="881" t="s">
        <v>9119</v>
      </c>
      <c r="H893" s="882">
        <v>1</v>
      </c>
      <c r="I893" s="883">
        <v>162.3586</v>
      </c>
    </row>
    <row r="894" spans="1:9" ht="8.4499999999999993" customHeight="1">
      <c r="A894" s="881" t="s">
        <v>14272</v>
      </c>
      <c r="B894" s="881" t="s">
        <v>14273</v>
      </c>
      <c r="C894" s="882">
        <v>1</v>
      </c>
      <c r="D894" s="883">
        <v>4996.4805999999999</v>
      </c>
      <c r="F894" s="881" t="s">
        <v>9120</v>
      </c>
      <c r="G894" s="881" t="s">
        <v>9121</v>
      </c>
      <c r="H894" s="882">
        <v>1</v>
      </c>
      <c r="I894" s="883">
        <v>248.1172</v>
      </c>
    </row>
    <row r="895" spans="1:9" ht="8.4499999999999993" customHeight="1">
      <c r="A895" s="881" t="s">
        <v>14274</v>
      </c>
      <c r="B895" s="881" t="s">
        <v>14275</v>
      </c>
      <c r="C895" s="882">
        <v>1</v>
      </c>
      <c r="D895" s="883">
        <v>5481.8910999999998</v>
      </c>
      <c r="F895" s="881" t="s">
        <v>9122</v>
      </c>
      <c r="G895" s="881" t="s">
        <v>9123</v>
      </c>
      <c r="H895" s="882">
        <v>1</v>
      </c>
      <c r="I895" s="883">
        <v>439.61700000000002</v>
      </c>
    </row>
    <row r="896" spans="1:9" ht="8.4499999999999993" customHeight="1">
      <c r="A896" s="881" t="s">
        <v>14276</v>
      </c>
      <c r="B896" s="881" t="s">
        <v>14277</v>
      </c>
      <c r="C896" s="882">
        <v>1</v>
      </c>
      <c r="D896" s="883">
        <v>6744.1247999999996</v>
      </c>
      <c r="F896" s="881" t="s">
        <v>9124</v>
      </c>
      <c r="G896" s="881" t="s">
        <v>9125</v>
      </c>
      <c r="H896" s="882">
        <v>1</v>
      </c>
      <c r="I896" s="883">
        <v>473.75400000000002</v>
      </c>
    </row>
    <row r="897" spans="1:9" ht="8.4499999999999993" customHeight="1">
      <c r="A897" s="881" t="s">
        <v>14278</v>
      </c>
      <c r="B897" s="881" t="s">
        <v>14279</v>
      </c>
      <c r="C897" s="882">
        <v>1</v>
      </c>
      <c r="D897" s="883">
        <v>8254.4757000000009</v>
      </c>
      <c r="F897" s="881" t="s">
        <v>9128</v>
      </c>
      <c r="G897" s="881" t="s">
        <v>9129</v>
      </c>
      <c r="H897" s="882">
        <v>1</v>
      </c>
      <c r="I897" s="883">
        <v>737.69069999999999</v>
      </c>
    </row>
    <row r="898" spans="1:9" ht="8.4499999999999993" customHeight="1">
      <c r="A898" s="881" t="s">
        <v>14270</v>
      </c>
      <c r="B898" s="881" t="s">
        <v>14271</v>
      </c>
      <c r="C898" s="882">
        <v>1</v>
      </c>
      <c r="D898" s="883">
        <v>12047.837799999999</v>
      </c>
      <c r="F898" s="881" t="s">
        <v>9126</v>
      </c>
      <c r="G898" s="881" t="s">
        <v>9127</v>
      </c>
      <c r="H898" s="882">
        <v>1</v>
      </c>
      <c r="I898" s="883">
        <v>737.69069999999999</v>
      </c>
    </row>
    <row r="899" spans="1:9" ht="8.4499999999999993" customHeight="1">
      <c r="A899" s="881" t="s">
        <v>14170</v>
      </c>
      <c r="B899" s="881" t="s">
        <v>14171</v>
      </c>
      <c r="C899" s="882">
        <v>1</v>
      </c>
      <c r="D899" s="883">
        <v>1828.4072000000001</v>
      </c>
      <c r="F899" s="881" t="s">
        <v>6625</v>
      </c>
      <c r="G899" s="881" t="s">
        <v>6626</v>
      </c>
      <c r="H899" s="882">
        <v>1</v>
      </c>
      <c r="I899" s="883">
        <v>2473.6783999999998</v>
      </c>
    </row>
    <row r="900" spans="1:9" ht="8.4499999999999993" customHeight="1">
      <c r="A900" s="881" t="s">
        <v>14172</v>
      </c>
      <c r="B900" s="881" t="s">
        <v>14173</v>
      </c>
      <c r="C900" s="882">
        <v>1</v>
      </c>
      <c r="D900" s="883">
        <v>1934.1484</v>
      </c>
      <c r="F900" s="881" t="s">
        <v>6627</v>
      </c>
      <c r="G900" s="881" t="s">
        <v>6628</v>
      </c>
      <c r="H900" s="882">
        <v>1</v>
      </c>
      <c r="I900" s="883">
        <v>2708.4738000000002</v>
      </c>
    </row>
    <row r="901" spans="1:9" ht="8.4499999999999993" customHeight="1">
      <c r="A901" s="881" t="s">
        <v>14174</v>
      </c>
      <c r="B901" s="881" t="s">
        <v>14175</v>
      </c>
      <c r="C901" s="882">
        <v>1</v>
      </c>
      <c r="D901" s="883">
        <v>2023.2374</v>
      </c>
      <c r="F901" s="881" t="s">
        <v>6623</v>
      </c>
      <c r="G901" s="881" t="s">
        <v>6624</v>
      </c>
      <c r="H901" s="882">
        <v>1</v>
      </c>
      <c r="I901" s="883">
        <v>3324.6037000000001</v>
      </c>
    </row>
    <row r="902" spans="1:9" ht="8.4499999999999993" customHeight="1">
      <c r="A902" s="881" t="s">
        <v>14176</v>
      </c>
      <c r="B902" s="881" t="s">
        <v>14177</v>
      </c>
      <c r="C902" s="882">
        <v>1</v>
      </c>
      <c r="D902" s="883">
        <v>2310.4872</v>
      </c>
      <c r="F902" s="881" t="s">
        <v>6607</v>
      </c>
      <c r="G902" s="881" t="s">
        <v>6608</v>
      </c>
      <c r="H902" s="882">
        <v>1</v>
      </c>
      <c r="I902" s="883">
        <v>815.1232</v>
      </c>
    </row>
    <row r="903" spans="1:9" ht="8.4499999999999993" customHeight="1">
      <c r="A903" s="881" t="s">
        <v>14178</v>
      </c>
      <c r="B903" s="881" t="s">
        <v>14179</v>
      </c>
      <c r="C903" s="882">
        <v>1</v>
      </c>
      <c r="D903" s="883">
        <v>3186.3908000000001</v>
      </c>
      <c r="F903" s="881" t="s">
        <v>6609</v>
      </c>
      <c r="G903" s="881" t="s">
        <v>6610</v>
      </c>
      <c r="H903" s="882">
        <v>1</v>
      </c>
      <c r="I903" s="883">
        <v>860.91669999999999</v>
      </c>
    </row>
    <row r="904" spans="1:9" ht="8.4499999999999993" customHeight="1">
      <c r="A904" s="881" t="s">
        <v>14166</v>
      </c>
      <c r="B904" s="881" t="s">
        <v>14167</v>
      </c>
      <c r="C904" s="882">
        <v>1</v>
      </c>
      <c r="D904" s="883">
        <v>4430.3072000000002</v>
      </c>
      <c r="F904" s="881" t="s">
        <v>6611</v>
      </c>
      <c r="G904" s="881" t="s">
        <v>6612</v>
      </c>
      <c r="H904" s="882">
        <v>1</v>
      </c>
      <c r="I904" s="883">
        <v>1148.1664000000001</v>
      </c>
    </row>
    <row r="905" spans="1:9" ht="8.4499999999999993" customHeight="1">
      <c r="A905" s="881" t="s">
        <v>14168</v>
      </c>
      <c r="B905" s="881" t="s">
        <v>14169</v>
      </c>
      <c r="C905" s="882">
        <v>1</v>
      </c>
      <c r="D905" s="883">
        <v>5773.3038999999999</v>
      </c>
      <c r="F905" s="881" t="s">
        <v>6613</v>
      </c>
      <c r="G905" s="881" t="s">
        <v>6614</v>
      </c>
      <c r="H905" s="882">
        <v>1</v>
      </c>
      <c r="I905" s="883">
        <v>1270.5598</v>
      </c>
    </row>
    <row r="906" spans="1:9" ht="8.4499999999999993" customHeight="1">
      <c r="A906" s="881" t="s">
        <v>14192</v>
      </c>
      <c r="B906" s="881" t="s">
        <v>14193</v>
      </c>
      <c r="C906" s="882">
        <v>1</v>
      </c>
      <c r="D906" s="883">
        <v>8326.9125999999997</v>
      </c>
      <c r="F906" s="881" t="s">
        <v>6615</v>
      </c>
      <c r="G906" s="881" t="s">
        <v>6616</v>
      </c>
      <c r="H906" s="882">
        <v>1</v>
      </c>
      <c r="I906" s="883">
        <v>795.97320000000002</v>
      </c>
    </row>
    <row r="907" spans="1:9" ht="8.4499999999999993" customHeight="1">
      <c r="A907" s="881" t="s">
        <v>14194</v>
      </c>
      <c r="B907" s="881" t="s">
        <v>14195</v>
      </c>
      <c r="C907" s="882">
        <v>1</v>
      </c>
      <c r="D907" s="883">
        <v>10051.2438</v>
      </c>
      <c r="F907" s="881" t="s">
        <v>6617</v>
      </c>
      <c r="G907" s="881" t="s">
        <v>6618</v>
      </c>
      <c r="H907" s="882">
        <v>1</v>
      </c>
      <c r="I907" s="883">
        <v>840.10149999999999</v>
      </c>
    </row>
    <row r="908" spans="1:9" ht="8.4499999999999993" customHeight="1">
      <c r="A908" s="881" t="s">
        <v>6619</v>
      </c>
      <c r="B908" s="881" t="s">
        <v>6620</v>
      </c>
      <c r="C908" s="882">
        <v>1</v>
      </c>
      <c r="D908" s="883">
        <v>1100.7077999999999</v>
      </c>
      <c r="F908" s="881" t="s">
        <v>14443</v>
      </c>
      <c r="G908" s="881" t="s">
        <v>14444</v>
      </c>
      <c r="H908" s="882">
        <v>1</v>
      </c>
      <c r="I908" s="883">
        <v>12838.815399999999</v>
      </c>
    </row>
    <row r="909" spans="1:9" ht="8.4499999999999993" customHeight="1">
      <c r="A909" s="881" t="s">
        <v>6621</v>
      </c>
      <c r="B909" s="881" t="s">
        <v>6622</v>
      </c>
      <c r="C909" s="882">
        <v>1</v>
      </c>
      <c r="D909" s="883">
        <v>1216.4403</v>
      </c>
      <c r="F909" s="881" t="s">
        <v>14445</v>
      </c>
      <c r="G909" s="881" t="s">
        <v>14446</v>
      </c>
      <c r="H909" s="882">
        <v>1</v>
      </c>
      <c r="I909" s="883">
        <v>11149.4537</v>
      </c>
    </row>
    <row r="910" spans="1:9" ht="8.4499999999999993" customHeight="1">
      <c r="A910" s="881" t="s">
        <v>6579</v>
      </c>
      <c r="B910" s="881" t="s">
        <v>6580</v>
      </c>
      <c r="C910" s="882">
        <v>1</v>
      </c>
      <c r="D910" s="883">
        <v>2387.9196999999999</v>
      </c>
      <c r="F910" s="881" t="s">
        <v>14447</v>
      </c>
      <c r="G910" s="881" t="s">
        <v>14448</v>
      </c>
      <c r="H910" s="882">
        <v>1</v>
      </c>
      <c r="I910" s="883">
        <v>13260.9476</v>
      </c>
    </row>
    <row r="911" spans="1:9" ht="8.4499999999999993" customHeight="1">
      <c r="A911" s="881" t="s">
        <v>6583</v>
      </c>
      <c r="B911" s="881" t="s">
        <v>6584</v>
      </c>
      <c r="C911" s="882">
        <v>1</v>
      </c>
      <c r="D911" s="883">
        <v>2917.4584</v>
      </c>
      <c r="F911" s="881" t="s">
        <v>14449</v>
      </c>
      <c r="G911" s="881" t="s">
        <v>14450</v>
      </c>
      <c r="H911" s="882">
        <v>1</v>
      </c>
      <c r="I911" s="883">
        <v>10642.395500000001</v>
      </c>
    </row>
    <row r="912" spans="1:9" ht="8.4499999999999993" customHeight="1">
      <c r="A912" s="881" t="s">
        <v>6587</v>
      </c>
      <c r="B912" s="881" t="s">
        <v>6588</v>
      </c>
      <c r="C912" s="882">
        <v>1</v>
      </c>
      <c r="D912" s="883">
        <v>3367.0668000000001</v>
      </c>
      <c r="F912" s="881" t="s">
        <v>14451</v>
      </c>
      <c r="G912" s="881" t="s">
        <v>14452</v>
      </c>
      <c r="H912" s="882">
        <v>1</v>
      </c>
      <c r="I912" s="883">
        <v>10896.340899999999</v>
      </c>
    </row>
    <row r="913" spans="1:9" ht="8.4499999999999993" customHeight="1">
      <c r="A913" s="881" t="s">
        <v>6591</v>
      </c>
      <c r="B913" s="881" t="s">
        <v>6592</v>
      </c>
      <c r="C913" s="882">
        <v>1</v>
      </c>
      <c r="D913" s="883">
        <v>4959.8459000000003</v>
      </c>
      <c r="F913" s="881" t="s">
        <v>14453</v>
      </c>
      <c r="G913" s="881" t="s">
        <v>14454</v>
      </c>
      <c r="H913" s="882">
        <v>1</v>
      </c>
      <c r="I913" s="883">
        <v>15035.2353</v>
      </c>
    </row>
    <row r="914" spans="1:9" ht="8.4499999999999993" customHeight="1">
      <c r="A914" s="881" t="s">
        <v>6581</v>
      </c>
      <c r="B914" s="881" t="s">
        <v>6582</v>
      </c>
      <c r="C914" s="882">
        <v>1</v>
      </c>
      <c r="D914" s="883">
        <v>2613.5565000000001</v>
      </c>
      <c r="F914" s="881" t="s">
        <v>14455</v>
      </c>
      <c r="G914" s="881" t="s">
        <v>14456</v>
      </c>
      <c r="H914" s="882">
        <v>1</v>
      </c>
      <c r="I914" s="883">
        <v>7263.6722</v>
      </c>
    </row>
    <row r="915" spans="1:9" ht="8.4499999999999993" customHeight="1">
      <c r="A915" s="881" t="s">
        <v>6585</v>
      </c>
      <c r="B915" s="881" t="s">
        <v>6586</v>
      </c>
      <c r="C915" s="882">
        <v>1</v>
      </c>
      <c r="D915" s="883">
        <v>3226.3560000000002</v>
      </c>
      <c r="F915" s="881" t="s">
        <v>14471</v>
      </c>
      <c r="G915" s="881" t="s">
        <v>14472</v>
      </c>
      <c r="H915" s="882">
        <v>1</v>
      </c>
      <c r="I915" s="883">
        <v>12838.815399999999</v>
      </c>
    </row>
    <row r="916" spans="1:9" ht="8.4499999999999993" customHeight="1">
      <c r="A916" s="881" t="s">
        <v>6589</v>
      </c>
      <c r="B916" s="881" t="s">
        <v>6590</v>
      </c>
      <c r="C916" s="882">
        <v>1</v>
      </c>
      <c r="D916" s="883">
        <v>3734.2469000000001</v>
      </c>
      <c r="F916" s="881" t="s">
        <v>14473</v>
      </c>
      <c r="G916" s="881" t="s">
        <v>14474</v>
      </c>
      <c r="H916" s="882">
        <v>1</v>
      </c>
      <c r="I916" s="883">
        <v>11149.4537</v>
      </c>
    </row>
    <row r="917" spans="1:9" ht="8.4499999999999993" customHeight="1">
      <c r="A917" s="881" t="s">
        <v>6593</v>
      </c>
      <c r="B917" s="881" t="s">
        <v>6594</v>
      </c>
      <c r="C917" s="882">
        <v>1</v>
      </c>
      <c r="D917" s="883">
        <v>5577.6409999999996</v>
      </c>
      <c r="F917" s="881" t="s">
        <v>14475</v>
      </c>
      <c r="G917" s="881" t="s">
        <v>14476</v>
      </c>
      <c r="H917" s="882">
        <v>1</v>
      </c>
      <c r="I917" s="883">
        <v>13260.9476</v>
      </c>
    </row>
    <row r="918" spans="1:9" ht="8.4499999999999993" customHeight="1">
      <c r="A918" s="881" t="s">
        <v>6601</v>
      </c>
      <c r="B918" s="881" t="s">
        <v>6602</v>
      </c>
      <c r="C918" s="882">
        <v>1</v>
      </c>
      <c r="D918" s="883">
        <v>4931.5371999999998</v>
      </c>
      <c r="F918" s="881" t="s">
        <v>14479</v>
      </c>
      <c r="G918" s="881" t="s">
        <v>14480</v>
      </c>
      <c r="H918" s="882">
        <v>1</v>
      </c>
      <c r="I918" s="883">
        <v>10642.395500000001</v>
      </c>
    </row>
    <row r="919" spans="1:9" ht="8.4499999999999993" customHeight="1">
      <c r="A919" s="881" t="s">
        <v>6603</v>
      </c>
      <c r="B919" s="881" t="s">
        <v>6604</v>
      </c>
      <c r="C919" s="882">
        <v>1</v>
      </c>
      <c r="D919" s="883">
        <v>7615.0328</v>
      </c>
      <c r="F919" s="881" t="s">
        <v>14477</v>
      </c>
      <c r="G919" s="881" t="s">
        <v>14478</v>
      </c>
      <c r="H919" s="882">
        <v>1</v>
      </c>
      <c r="I919" s="883">
        <v>8784.0144</v>
      </c>
    </row>
    <row r="920" spans="1:9" ht="8.4499999999999993" customHeight="1">
      <c r="A920" s="881" t="s">
        <v>6595</v>
      </c>
      <c r="B920" s="881" t="s">
        <v>6596</v>
      </c>
      <c r="C920" s="882">
        <v>1</v>
      </c>
      <c r="D920" s="883">
        <v>2115.6569</v>
      </c>
      <c r="F920" s="881" t="s">
        <v>14481</v>
      </c>
      <c r="G920" s="881" t="s">
        <v>14482</v>
      </c>
      <c r="H920" s="882">
        <v>1</v>
      </c>
      <c r="I920" s="883">
        <v>10896.340899999999</v>
      </c>
    </row>
    <row r="921" spans="1:9" ht="8.4499999999999993" customHeight="1">
      <c r="A921" s="881" t="s">
        <v>6597</v>
      </c>
      <c r="B921" s="881" t="s">
        <v>6598</v>
      </c>
      <c r="C921" s="882">
        <v>1</v>
      </c>
      <c r="D921" s="883">
        <v>4033.1532000000002</v>
      </c>
      <c r="F921" s="881" t="s">
        <v>14483</v>
      </c>
      <c r="G921" s="881" t="s">
        <v>14484</v>
      </c>
      <c r="H921" s="882">
        <v>1</v>
      </c>
      <c r="I921" s="883">
        <v>15035.2353</v>
      </c>
    </row>
    <row r="922" spans="1:9" ht="8.4499999999999993" customHeight="1">
      <c r="A922" s="881" t="s">
        <v>6599</v>
      </c>
      <c r="B922" s="881" t="s">
        <v>6600</v>
      </c>
      <c r="C922" s="882">
        <v>1</v>
      </c>
      <c r="D922" s="883">
        <v>6808.2356</v>
      </c>
      <c r="F922" s="881" t="s">
        <v>14485</v>
      </c>
      <c r="G922" s="881" t="s">
        <v>14486</v>
      </c>
      <c r="H922" s="882">
        <v>1</v>
      </c>
      <c r="I922" s="883">
        <v>7263.6722</v>
      </c>
    </row>
    <row r="923" spans="1:9" ht="8.4499999999999993" customHeight="1">
      <c r="A923" s="881" t="s">
        <v>6577</v>
      </c>
      <c r="B923" s="881" t="s">
        <v>6578</v>
      </c>
      <c r="C923" s="882">
        <v>1</v>
      </c>
      <c r="D923" s="883">
        <v>9451.7659999999996</v>
      </c>
      <c r="F923" s="881" t="s">
        <v>14425</v>
      </c>
      <c r="G923" s="881" t="s">
        <v>14426</v>
      </c>
      <c r="H923" s="882">
        <v>1</v>
      </c>
      <c r="I923" s="883">
        <v>27344.511900000001</v>
      </c>
    </row>
    <row r="924" spans="1:9" ht="8.4499999999999993" customHeight="1">
      <c r="A924" s="881" t="s">
        <v>6637</v>
      </c>
      <c r="B924" s="881" t="s">
        <v>6638</v>
      </c>
      <c r="C924" s="882">
        <v>1</v>
      </c>
      <c r="D924" s="883">
        <v>3356.2428</v>
      </c>
      <c r="F924" s="881" t="s">
        <v>14427</v>
      </c>
      <c r="G924" s="881" t="s">
        <v>14428</v>
      </c>
      <c r="H924" s="882">
        <v>1</v>
      </c>
      <c r="I924" s="883">
        <v>34864.627399999998</v>
      </c>
    </row>
    <row r="925" spans="1:9" ht="8.4499999999999993" customHeight="1">
      <c r="A925" s="881" t="s">
        <v>6639</v>
      </c>
      <c r="B925" s="881" t="s">
        <v>6640</v>
      </c>
      <c r="C925" s="882">
        <v>1</v>
      </c>
      <c r="D925" s="883">
        <v>2283.0111000000002</v>
      </c>
      <c r="F925" s="881" t="s">
        <v>14491</v>
      </c>
      <c r="G925" s="881" t="s">
        <v>14492</v>
      </c>
      <c r="H925" s="882">
        <v>1</v>
      </c>
      <c r="I925" s="883">
        <v>658.59289999999999</v>
      </c>
    </row>
    <row r="926" spans="1:9" ht="8.4499999999999993" customHeight="1">
      <c r="A926" s="881" t="s">
        <v>6641</v>
      </c>
      <c r="B926" s="881" t="s">
        <v>6642</v>
      </c>
      <c r="C926" s="882">
        <v>1</v>
      </c>
      <c r="D926" s="883">
        <v>2146.4634000000001</v>
      </c>
      <c r="F926" s="881" t="s">
        <v>14493</v>
      </c>
      <c r="G926" s="881" t="s">
        <v>14494</v>
      </c>
      <c r="H926" s="882">
        <v>1</v>
      </c>
      <c r="I926" s="883">
        <v>1207.2816</v>
      </c>
    </row>
    <row r="927" spans="1:9" ht="8.4499999999999993" customHeight="1">
      <c r="A927" s="881" t="s">
        <v>6643</v>
      </c>
      <c r="B927" s="881" t="s">
        <v>6644</v>
      </c>
      <c r="C927" s="882">
        <v>1</v>
      </c>
      <c r="D927" s="883">
        <v>2920.7889</v>
      </c>
      <c r="F927" s="881" t="s">
        <v>14495</v>
      </c>
      <c r="G927" s="881" t="s">
        <v>14496</v>
      </c>
      <c r="H927" s="882">
        <v>1</v>
      </c>
      <c r="I927" s="883">
        <v>422.13229999999999</v>
      </c>
    </row>
    <row r="928" spans="1:9" ht="8.4499999999999993" customHeight="1">
      <c r="A928" s="881" t="s">
        <v>14318</v>
      </c>
      <c r="B928" s="881" t="s">
        <v>14319</v>
      </c>
      <c r="C928" s="882">
        <v>1</v>
      </c>
      <c r="D928" s="883">
        <v>1985.7701</v>
      </c>
      <c r="F928" s="881" t="s">
        <v>14497</v>
      </c>
      <c r="G928" s="881" t="s">
        <v>14498</v>
      </c>
      <c r="H928" s="882">
        <v>1</v>
      </c>
      <c r="I928" s="883">
        <v>716.04290000000003</v>
      </c>
    </row>
    <row r="929" spans="1:9" ht="8.4499999999999993" customHeight="1">
      <c r="A929" s="881" t="s">
        <v>14320</v>
      </c>
      <c r="B929" s="881" t="s">
        <v>14321</v>
      </c>
      <c r="C929" s="882">
        <v>1</v>
      </c>
      <c r="D929" s="883">
        <v>1869.2049999999999</v>
      </c>
      <c r="F929" s="881" t="s">
        <v>14499</v>
      </c>
      <c r="G929" s="881" t="s">
        <v>14500</v>
      </c>
      <c r="H929" s="882">
        <v>1</v>
      </c>
      <c r="I929" s="883">
        <v>1224.7664</v>
      </c>
    </row>
    <row r="930" spans="1:9" ht="8.4499999999999993" customHeight="1">
      <c r="A930" s="881" t="s">
        <v>14322</v>
      </c>
      <c r="B930" s="881" t="s">
        <v>14323</v>
      </c>
      <c r="C930" s="882">
        <v>1</v>
      </c>
      <c r="D930" s="883">
        <v>2065.7004000000002</v>
      </c>
      <c r="F930" s="881" t="s">
        <v>14487</v>
      </c>
      <c r="G930" s="881" t="s">
        <v>14488</v>
      </c>
      <c r="H930" s="882">
        <v>1</v>
      </c>
      <c r="I930" s="883">
        <v>14989.441800000001</v>
      </c>
    </row>
    <row r="931" spans="1:9" ht="8.4499999999999993" customHeight="1">
      <c r="A931" s="881" t="s">
        <v>14324</v>
      </c>
      <c r="B931" s="881" t="s">
        <v>14325</v>
      </c>
      <c r="C931" s="882">
        <v>1</v>
      </c>
      <c r="D931" s="883">
        <v>2243.0459999999998</v>
      </c>
      <c r="F931" s="881" t="s">
        <v>14489</v>
      </c>
      <c r="G931" s="881" t="s">
        <v>14490</v>
      </c>
      <c r="H931" s="882">
        <v>1</v>
      </c>
      <c r="I931" s="883">
        <v>15557.280500000001</v>
      </c>
    </row>
    <row r="932" spans="1:9" ht="8.4499999999999993" customHeight="1">
      <c r="A932" s="881" t="s">
        <v>14326</v>
      </c>
      <c r="B932" s="881" t="s">
        <v>14327</v>
      </c>
      <c r="C932" s="882">
        <v>1</v>
      </c>
      <c r="D932" s="883">
        <v>2755.0999000000002</v>
      </c>
      <c r="F932" s="881" t="s">
        <v>6385</v>
      </c>
      <c r="G932" s="881" t="s">
        <v>6386</v>
      </c>
      <c r="H932" s="882">
        <v>1</v>
      </c>
      <c r="I932" s="883">
        <v>2631.8739</v>
      </c>
    </row>
    <row r="933" spans="1:9" ht="8.4499999999999993" customHeight="1">
      <c r="A933" s="881" t="s">
        <v>14328</v>
      </c>
      <c r="B933" s="881" t="s">
        <v>14329</v>
      </c>
      <c r="C933" s="882">
        <v>1</v>
      </c>
      <c r="D933" s="883">
        <v>3584.3773999999999</v>
      </c>
      <c r="F933" s="881" t="s">
        <v>6500</v>
      </c>
      <c r="G933" s="881" t="s">
        <v>8823</v>
      </c>
      <c r="H933" s="882">
        <v>1</v>
      </c>
      <c r="I933" s="883">
        <v>1594.4443000000001</v>
      </c>
    </row>
    <row r="934" spans="1:9" ht="8.4499999999999993" customHeight="1">
      <c r="A934" s="881" t="s">
        <v>6629</v>
      </c>
      <c r="B934" s="881" t="s">
        <v>6630</v>
      </c>
      <c r="C934" s="882">
        <v>1</v>
      </c>
      <c r="D934" s="883">
        <v>1697.6876999999999</v>
      </c>
      <c r="F934" s="881" t="s">
        <v>6501</v>
      </c>
      <c r="G934" s="881" t="s">
        <v>6502</v>
      </c>
      <c r="H934" s="882">
        <v>1</v>
      </c>
      <c r="I934" s="883">
        <v>3639.3296</v>
      </c>
    </row>
    <row r="935" spans="1:9" ht="8.4499999999999993" customHeight="1">
      <c r="A935" s="881" t="s">
        <v>6631</v>
      </c>
      <c r="B935" s="881" t="s">
        <v>6632</v>
      </c>
      <c r="C935" s="882">
        <v>1</v>
      </c>
      <c r="D935" s="883">
        <v>1906.6723</v>
      </c>
      <c r="F935" s="881" t="s">
        <v>6666</v>
      </c>
      <c r="G935" s="881" t="s">
        <v>8879</v>
      </c>
      <c r="H935" s="882">
        <v>1</v>
      </c>
      <c r="I935" s="883">
        <v>3148.0907999999999</v>
      </c>
    </row>
    <row r="936" spans="1:9" ht="8.4499999999999993" customHeight="1">
      <c r="A936" s="881" t="s">
        <v>6633</v>
      </c>
      <c r="B936" s="881" t="s">
        <v>6634</v>
      </c>
      <c r="C936" s="882">
        <v>1</v>
      </c>
      <c r="D936" s="883">
        <v>2570.2609000000002</v>
      </c>
      <c r="F936" s="881" t="s">
        <v>6664</v>
      </c>
      <c r="G936" s="881" t="s">
        <v>6665</v>
      </c>
      <c r="H936" s="882">
        <v>1</v>
      </c>
      <c r="I936" s="883">
        <v>35509.8986</v>
      </c>
    </row>
    <row r="937" spans="1:9" ht="8.4499999999999993" customHeight="1">
      <c r="A937" s="881" t="s">
        <v>6635</v>
      </c>
      <c r="B937" s="881" t="s">
        <v>6636</v>
      </c>
      <c r="C937" s="882">
        <v>1</v>
      </c>
      <c r="D937" s="883">
        <v>3505.2797</v>
      </c>
      <c r="F937" s="881" t="s">
        <v>9140</v>
      </c>
      <c r="G937" s="881" t="s">
        <v>12097</v>
      </c>
      <c r="H937" s="882">
        <v>1</v>
      </c>
      <c r="I937" s="883">
        <v>7647.5045</v>
      </c>
    </row>
    <row r="938" spans="1:9" ht="8.4499999999999993" customHeight="1">
      <c r="A938" s="881" t="s">
        <v>14332</v>
      </c>
      <c r="B938" s="881" t="s">
        <v>14333</v>
      </c>
      <c r="C938" s="882">
        <v>1</v>
      </c>
      <c r="D938" s="883">
        <v>3556.0688</v>
      </c>
      <c r="F938" s="881" t="s">
        <v>9141</v>
      </c>
      <c r="G938" s="881" t="s">
        <v>12098</v>
      </c>
      <c r="H938" s="882">
        <v>1</v>
      </c>
      <c r="I938" s="883">
        <v>8270.2952999999998</v>
      </c>
    </row>
    <row r="939" spans="1:9" ht="8.4499999999999993" customHeight="1">
      <c r="A939" s="881" t="s">
        <v>14344</v>
      </c>
      <c r="B939" s="881" t="s">
        <v>14345</v>
      </c>
      <c r="C939" s="882">
        <v>1</v>
      </c>
      <c r="D939" s="883">
        <v>1496.1966</v>
      </c>
      <c r="F939" s="881" t="s">
        <v>9142</v>
      </c>
      <c r="G939" s="881" t="s">
        <v>12099</v>
      </c>
      <c r="H939" s="882">
        <v>1</v>
      </c>
      <c r="I939" s="883">
        <v>9915.5287000000008</v>
      </c>
    </row>
    <row r="940" spans="1:9" ht="8.4499999999999993" customHeight="1">
      <c r="A940" s="881" t="s">
        <v>14346</v>
      </c>
      <c r="B940" s="881" t="s">
        <v>14347</v>
      </c>
      <c r="C940" s="882">
        <v>1</v>
      </c>
      <c r="D940" s="883">
        <v>2439.5414000000001</v>
      </c>
      <c r="F940" s="881" t="s">
        <v>9143</v>
      </c>
      <c r="G940" s="881" t="s">
        <v>12100</v>
      </c>
      <c r="H940" s="882">
        <v>1</v>
      </c>
      <c r="I940" s="883">
        <v>11881.316199999999</v>
      </c>
    </row>
    <row r="941" spans="1:9" ht="8.4499999999999993" customHeight="1">
      <c r="A941" s="881" t="s">
        <v>14336</v>
      </c>
      <c r="B941" s="881" t="s">
        <v>14337</v>
      </c>
      <c r="C941" s="882">
        <v>1</v>
      </c>
      <c r="D941" s="883">
        <v>2032.3960999999999</v>
      </c>
      <c r="F941" s="881" t="s">
        <v>14503</v>
      </c>
      <c r="G941" s="881" t="s">
        <v>14504</v>
      </c>
      <c r="H941" s="882">
        <v>1</v>
      </c>
      <c r="I941" s="883">
        <v>13942.021000000001</v>
      </c>
    </row>
    <row r="942" spans="1:9" ht="8.4499999999999993" customHeight="1">
      <c r="A942" s="881" t="s">
        <v>14338</v>
      </c>
      <c r="B942" s="881" t="s">
        <v>14339</v>
      </c>
      <c r="C942" s="882">
        <v>1</v>
      </c>
      <c r="D942" s="883">
        <v>2032.3960999999999</v>
      </c>
      <c r="F942" s="881" t="s">
        <v>9148</v>
      </c>
      <c r="G942" s="881" t="s">
        <v>9149</v>
      </c>
      <c r="H942" s="882">
        <v>1</v>
      </c>
      <c r="I942" s="883">
        <v>10441.7369</v>
      </c>
    </row>
    <row r="943" spans="1:9" ht="8.4499999999999993" customHeight="1">
      <c r="A943" s="881" t="s">
        <v>14340</v>
      </c>
      <c r="B943" s="881" t="s">
        <v>14341</v>
      </c>
      <c r="C943" s="882">
        <v>1</v>
      </c>
      <c r="D943" s="883">
        <v>3291.2993999999999</v>
      </c>
      <c r="F943" s="881" t="s">
        <v>9144</v>
      </c>
      <c r="G943" s="881" t="s">
        <v>9145</v>
      </c>
      <c r="H943" s="882">
        <v>1</v>
      </c>
      <c r="I943" s="883">
        <v>10441.7369</v>
      </c>
    </row>
    <row r="944" spans="1:9" ht="8.4499999999999993" customHeight="1">
      <c r="A944" s="881" t="s">
        <v>14342</v>
      </c>
      <c r="B944" s="881" t="s">
        <v>14343</v>
      </c>
      <c r="C944" s="882">
        <v>1</v>
      </c>
      <c r="D944" s="883">
        <v>3291.2993999999999</v>
      </c>
      <c r="F944" s="881" t="s">
        <v>9146</v>
      </c>
      <c r="G944" s="881" t="s">
        <v>9147</v>
      </c>
      <c r="H944" s="882">
        <v>1</v>
      </c>
      <c r="I944" s="883">
        <v>10441.7369</v>
      </c>
    </row>
    <row r="945" spans="1:9" ht="8.4499999999999993" customHeight="1">
      <c r="A945" s="881" t="s">
        <v>14360</v>
      </c>
      <c r="B945" s="881" t="s">
        <v>14361</v>
      </c>
      <c r="C945" s="882">
        <v>1</v>
      </c>
      <c r="D945" s="883">
        <v>27494.381399999998</v>
      </c>
      <c r="F945" s="881" t="s">
        <v>6651</v>
      </c>
      <c r="G945" s="881" t="s">
        <v>6652</v>
      </c>
      <c r="H945" s="882">
        <v>1</v>
      </c>
      <c r="I945" s="883">
        <v>1829.2398000000001</v>
      </c>
    </row>
    <row r="946" spans="1:9" ht="8.4499999999999993" customHeight="1">
      <c r="A946" s="881" t="s">
        <v>14362</v>
      </c>
      <c r="B946" s="881" t="s">
        <v>14363</v>
      </c>
      <c r="C946" s="882">
        <v>1</v>
      </c>
      <c r="D946" s="883">
        <v>33086.176700000004</v>
      </c>
      <c r="F946" s="881" t="s">
        <v>6653</v>
      </c>
      <c r="G946" s="881" t="s">
        <v>6654</v>
      </c>
      <c r="H946" s="882">
        <v>1</v>
      </c>
      <c r="I946" s="883">
        <v>2924.9519</v>
      </c>
    </row>
    <row r="947" spans="1:9" ht="8.4499999999999993" customHeight="1">
      <c r="A947" s="881" t="s">
        <v>14364</v>
      </c>
      <c r="B947" s="881" t="s">
        <v>14365</v>
      </c>
      <c r="C947" s="882">
        <v>1</v>
      </c>
      <c r="D947" s="883">
        <v>10994.588599999999</v>
      </c>
      <c r="F947" s="881" t="s">
        <v>6659</v>
      </c>
      <c r="G947" s="881" t="s">
        <v>6660</v>
      </c>
      <c r="H947" s="882">
        <v>1</v>
      </c>
      <c r="I947" s="883">
        <v>3587.7078999999999</v>
      </c>
    </row>
    <row r="948" spans="1:9" ht="8.4499999999999993" customHeight="1">
      <c r="A948" s="881" t="s">
        <v>14366</v>
      </c>
      <c r="B948" s="881" t="s">
        <v>14367</v>
      </c>
      <c r="C948" s="882">
        <v>1</v>
      </c>
      <c r="D948" s="883">
        <v>20490.482899999999</v>
      </c>
      <c r="F948" s="881" t="s">
        <v>6655</v>
      </c>
      <c r="G948" s="881" t="s">
        <v>6656</v>
      </c>
      <c r="H948" s="882">
        <v>1</v>
      </c>
      <c r="I948" s="883">
        <v>3750.8989999999999</v>
      </c>
    </row>
    <row r="949" spans="1:9" ht="8.4499999999999993" customHeight="1">
      <c r="A949" s="881" t="s">
        <v>14368</v>
      </c>
      <c r="B949" s="881" t="s">
        <v>14369</v>
      </c>
      <c r="C949" s="882">
        <v>1</v>
      </c>
      <c r="D949" s="883">
        <v>24822.542300000001</v>
      </c>
      <c r="F949" s="881" t="s">
        <v>6657</v>
      </c>
      <c r="G949" s="881" t="s">
        <v>6658</v>
      </c>
      <c r="H949" s="882">
        <v>1</v>
      </c>
      <c r="I949" s="883">
        <v>4257.1247000000003</v>
      </c>
    </row>
    <row r="950" spans="1:9" ht="8.4499999999999993" customHeight="1">
      <c r="A950" s="881" t="s">
        <v>14370</v>
      </c>
      <c r="B950" s="881" t="s">
        <v>14371</v>
      </c>
      <c r="C950" s="882">
        <v>1</v>
      </c>
      <c r="D950" s="883">
        <v>27514.364000000001</v>
      </c>
      <c r="F950" s="881" t="s">
        <v>6650</v>
      </c>
      <c r="G950" s="881" t="s">
        <v>11891</v>
      </c>
      <c r="H950" s="882">
        <v>1</v>
      </c>
      <c r="I950" s="883">
        <v>962.49480000000005</v>
      </c>
    </row>
    <row r="951" spans="1:9" ht="8.4499999999999993" customHeight="1">
      <c r="A951" s="881" t="s">
        <v>14372</v>
      </c>
      <c r="B951" s="881" t="s">
        <v>14373</v>
      </c>
      <c r="C951" s="882">
        <v>1</v>
      </c>
      <c r="D951" s="883">
        <v>38869.471899999997</v>
      </c>
      <c r="F951" s="881" t="s">
        <v>12490</v>
      </c>
      <c r="G951" s="881" t="s">
        <v>12491</v>
      </c>
      <c r="H951" s="882">
        <v>1</v>
      </c>
      <c r="I951" s="883">
        <v>4411.9898000000003</v>
      </c>
    </row>
    <row r="952" spans="1:9" ht="8.4499999999999993" customHeight="1">
      <c r="A952" s="881" t="s">
        <v>14374</v>
      </c>
      <c r="B952" s="881" t="s">
        <v>14375</v>
      </c>
      <c r="C952" s="882">
        <v>1</v>
      </c>
      <c r="D952" s="883">
        <v>52010.5239</v>
      </c>
      <c r="F952" s="881" t="s">
        <v>12492</v>
      </c>
      <c r="G952" s="881" t="s">
        <v>12493</v>
      </c>
      <c r="H952" s="882">
        <v>1</v>
      </c>
      <c r="I952" s="883">
        <v>6729.1378999999997</v>
      </c>
    </row>
    <row r="953" spans="1:9" ht="8.4499999999999993" customHeight="1">
      <c r="A953" s="881" t="s">
        <v>14376</v>
      </c>
      <c r="B953" s="881" t="s">
        <v>14377</v>
      </c>
      <c r="C953" s="882">
        <v>1</v>
      </c>
      <c r="D953" s="883">
        <v>3783.3708000000001</v>
      </c>
      <c r="F953" s="881" t="s">
        <v>10867</v>
      </c>
      <c r="G953" s="881" t="s">
        <v>10868</v>
      </c>
      <c r="H953" s="882">
        <v>1</v>
      </c>
      <c r="I953" s="883">
        <v>2136.4721</v>
      </c>
    </row>
    <row r="954" spans="1:9" ht="8.4499999999999993" customHeight="1">
      <c r="A954" s="881" t="s">
        <v>14378</v>
      </c>
      <c r="B954" s="881" t="s">
        <v>14379</v>
      </c>
      <c r="C954" s="882">
        <v>1</v>
      </c>
      <c r="D954" s="883">
        <v>3633.5012999999999</v>
      </c>
      <c r="F954" s="881" t="s">
        <v>13902</v>
      </c>
      <c r="G954" s="881" t="s">
        <v>13903</v>
      </c>
      <c r="H954" s="882">
        <v>1</v>
      </c>
      <c r="I954" s="883">
        <v>1716.0051000000001</v>
      </c>
    </row>
    <row r="955" spans="1:9" ht="8.4499999999999993" customHeight="1">
      <c r="A955" s="881" t="s">
        <v>14380</v>
      </c>
      <c r="B955" s="881" t="s">
        <v>15866</v>
      </c>
      <c r="C955" s="882">
        <v>1</v>
      </c>
      <c r="D955" s="883">
        <v>4416.1527999999998</v>
      </c>
      <c r="F955" s="881" t="s">
        <v>13904</v>
      </c>
      <c r="G955" s="881" t="s">
        <v>13905</v>
      </c>
      <c r="H955" s="882">
        <v>1</v>
      </c>
      <c r="I955" s="883">
        <v>2623.5477999999998</v>
      </c>
    </row>
    <row r="956" spans="1:9" ht="8.4499999999999993" customHeight="1">
      <c r="A956" s="881" t="s">
        <v>14381</v>
      </c>
      <c r="B956" s="881" t="s">
        <v>14382</v>
      </c>
      <c r="C956" s="882">
        <v>1</v>
      </c>
      <c r="D956" s="883">
        <v>15305.832899999999</v>
      </c>
      <c r="F956" s="881" t="s">
        <v>9225</v>
      </c>
      <c r="G956" s="881" t="s">
        <v>9226</v>
      </c>
      <c r="H956" s="882">
        <v>1</v>
      </c>
      <c r="I956" s="883">
        <v>8858.1165000000001</v>
      </c>
    </row>
    <row r="957" spans="1:9" ht="8.4499999999999993" customHeight="1">
      <c r="A957" s="881" t="s">
        <v>14383</v>
      </c>
      <c r="B957" s="881" t="s">
        <v>14384</v>
      </c>
      <c r="C957" s="882">
        <v>1</v>
      </c>
      <c r="D957" s="883">
        <v>50556.790399999998</v>
      </c>
      <c r="F957" s="881" t="s">
        <v>9227</v>
      </c>
      <c r="G957" s="881" t="s">
        <v>9228</v>
      </c>
      <c r="H957" s="882">
        <v>1</v>
      </c>
      <c r="I957" s="883">
        <v>10241.911</v>
      </c>
    </row>
    <row r="958" spans="1:9" ht="8.4499999999999993" customHeight="1">
      <c r="A958" s="881" t="s">
        <v>14385</v>
      </c>
      <c r="B958" s="881" t="s">
        <v>14386</v>
      </c>
      <c r="C958" s="882">
        <v>1</v>
      </c>
      <c r="D958" s="883">
        <v>25044.016</v>
      </c>
      <c r="F958" s="881" t="s">
        <v>9229</v>
      </c>
      <c r="G958" s="881" t="s">
        <v>9230</v>
      </c>
      <c r="H958" s="882">
        <v>1</v>
      </c>
      <c r="I958" s="883">
        <v>11670.666300000001</v>
      </c>
    </row>
    <row r="959" spans="1:9" ht="8.4499999999999993" customHeight="1">
      <c r="A959" s="881" t="s">
        <v>14397</v>
      </c>
      <c r="B959" s="881" t="s">
        <v>14398</v>
      </c>
      <c r="C959" s="882">
        <v>1</v>
      </c>
      <c r="D959" s="883">
        <v>13111.9108</v>
      </c>
      <c r="F959" s="881" t="s">
        <v>10894</v>
      </c>
      <c r="G959" s="881" t="s">
        <v>10895</v>
      </c>
      <c r="H959" s="882">
        <v>1</v>
      </c>
      <c r="I959" s="883">
        <v>5421.1107000000002</v>
      </c>
    </row>
    <row r="960" spans="1:9" ht="8.4499999999999993" customHeight="1">
      <c r="A960" s="881" t="s">
        <v>14395</v>
      </c>
      <c r="B960" s="881" t="s">
        <v>14396</v>
      </c>
      <c r="C960" s="882">
        <v>1</v>
      </c>
      <c r="D960" s="883">
        <v>14260.0772</v>
      </c>
      <c r="F960" s="881" t="s">
        <v>6667</v>
      </c>
      <c r="G960" s="881" t="s">
        <v>6668</v>
      </c>
      <c r="H960" s="882">
        <v>1</v>
      </c>
      <c r="I960" s="883">
        <v>7520.1154999999999</v>
      </c>
    </row>
    <row r="961" spans="1:9" ht="8.4499999999999993" customHeight="1">
      <c r="A961" s="881" t="s">
        <v>14401</v>
      </c>
      <c r="B961" s="881" t="s">
        <v>14402</v>
      </c>
      <c r="C961" s="882">
        <v>1</v>
      </c>
      <c r="D961" s="883">
        <v>19423.912</v>
      </c>
      <c r="F961" s="881" t="s">
        <v>6669</v>
      </c>
      <c r="G961" s="881" t="s">
        <v>6670</v>
      </c>
      <c r="H961" s="882">
        <v>1</v>
      </c>
      <c r="I961" s="883">
        <v>7520.1154999999999</v>
      </c>
    </row>
    <row r="962" spans="1:9" ht="8.4499999999999993" customHeight="1">
      <c r="A962" s="881" t="s">
        <v>14399</v>
      </c>
      <c r="B962" s="881" t="s">
        <v>14400</v>
      </c>
      <c r="C962" s="882">
        <v>1</v>
      </c>
      <c r="D962" s="883">
        <v>31798.9647</v>
      </c>
      <c r="F962" s="881" t="s">
        <v>6673</v>
      </c>
      <c r="G962" s="881" t="s">
        <v>6674</v>
      </c>
      <c r="H962" s="882">
        <v>1</v>
      </c>
      <c r="I962" s="883">
        <v>7520.1154999999999</v>
      </c>
    </row>
    <row r="963" spans="1:9" ht="8.4499999999999993" customHeight="1">
      <c r="A963" s="881" t="s">
        <v>14403</v>
      </c>
      <c r="B963" s="881" t="s">
        <v>14404</v>
      </c>
      <c r="C963" s="882">
        <v>1</v>
      </c>
      <c r="D963" s="883">
        <v>39204.1803</v>
      </c>
      <c r="F963" s="881" t="s">
        <v>6671</v>
      </c>
      <c r="G963" s="881" t="s">
        <v>6672</v>
      </c>
      <c r="H963" s="882">
        <v>1</v>
      </c>
      <c r="I963" s="883">
        <v>7520.1154999999999</v>
      </c>
    </row>
    <row r="964" spans="1:9" ht="8.4499999999999993" customHeight="1">
      <c r="A964" s="881" t="s">
        <v>14393</v>
      </c>
      <c r="B964" s="881" t="s">
        <v>14394</v>
      </c>
      <c r="C964" s="882">
        <v>1</v>
      </c>
      <c r="D964" s="883">
        <v>28235.4025</v>
      </c>
      <c r="F964" s="881" t="s">
        <v>6675</v>
      </c>
      <c r="G964" s="881" t="s">
        <v>6676</v>
      </c>
      <c r="H964" s="882">
        <v>1</v>
      </c>
      <c r="I964" s="883">
        <v>13792.1515</v>
      </c>
    </row>
    <row r="965" spans="1:9" ht="8.4499999999999993" customHeight="1">
      <c r="A965" s="881" t="s">
        <v>14391</v>
      </c>
      <c r="B965" s="881" t="s">
        <v>14392</v>
      </c>
      <c r="C965" s="882">
        <v>1</v>
      </c>
      <c r="D965" s="883">
        <v>36345.004399999998</v>
      </c>
      <c r="F965" s="881" t="s">
        <v>6677</v>
      </c>
      <c r="G965" s="881" t="s">
        <v>6678</v>
      </c>
      <c r="H965" s="882">
        <v>1</v>
      </c>
      <c r="I965" s="883">
        <v>23606.101999999999</v>
      </c>
    </row>
    <row r="966" spans="1:9" ht="8.4499999999999993" customHeight="1">
      <c r="A966" s="881" t="s">
        <v>14358</v>
      </c>
      <c r="B966" s="881" t="s">
        <v>14359</v>
      </c>
      <c r="C966" s="882">
        <v>1</v>
      </c>
      <c r="D966" s="883">
        <v>15372.441500000001</v>
      </c>
      <c r="F966" s="881" t="s">
        <v>6679</v>
      </c>
      <c r="G966" s="881" t="s">
        <v>6680</v>
      </c>
      <c r="H966" s="882">
        <v>1</v>
      </c>
      <c r="I966" s="883">
        <v>23606.101999999999</v>
      </c>
    </row>
    <row r="967" spans="1:9" ht="8.4499999999999993" customHeight="1">
      <c r="A967" s="881" t="s">
        <v>14389</v>
      </c>
      <c r="B967" s="881" t="s">
        <v>14390</v>
      </c>
      <c r="C967" s="882">
        <v>1</v>
      </c>
      <c r="D967" s="883">
        <v>30256.142100000001</v>
      </c>
      <c r="F967" s="881" t="s">
        <v>6681</v>
      </c>
      <c r="G967" s="881" t="s">
        <v>6682</v>
      </c>
      <c r="H967" s="882">
        <v>1</v>
      </c>
      <c r="I967" s="883">
        <v>23606.101999999999</v>
      </c>
    </row>
    <row r="968" spans="1:9" ht="8.4499999999999993" customHeight="1">
      <c r="A968" s="881" t="s">
        <v>9479</v>
      </c>
      <c r="B968" s="881" t="s">
        <v>9480</v>
      </c>
      <c r="C968" s="882">
        <v>1</v>
      </c>
      <c r="D968" s="883">
        <v>11614.881600000001</v>
      </c>
      <c r="F968" s="881" t="s">
        <v>6683</v>
      </c>
      <c r="G968" s="881" t="s">
        <v>6684</v>
      </c>
      <c r="H968" s="882">
        <v>1</v>
      </c>
      <c r="I968" s="883">
        <v>430.45830000000001</v>
      </c>
    </row>
    <row r="969" spans="1:9" ht="8.4499999999999993" customHeight="1">
      <c r="A969" s="881" t="s">
        <v>9481</v>
      </c>
      <c r="B969" s="881" t="s">
        <v>9480</v>
      </c>
      <c r="C969" s="882">
        <v>1</v>
      </c>
      <c r="D969" s="883">
        <v>15675.5108</v>
      </c>
      <c r="F969" s="881" t="s">
        <v>6685</v>
      </c>
      <c r="G969" s="881" t="s">
        <v>6686</v>
      </c>
      <c r="H969" s="882">
        <v>1</v>
      </c>
      <c r="I969" s="883">
        <v>588.65390000000002</v>
      </c>
    </row>
    <row r="970" spans="1:9" ht="8.4499999999999993" customHeight="1">
      <c r="A970" s="881" t="s">
        <v>9498</v>
      </c>
      <c r="B970" s="881" t="s">
        <v>9499</v>
      </c>
      <c r="C970" s="882">
        <v>1</v>
      </c>
      <c r="D970" s="883">
        <v>2264.6938</v>
      </c>
      <c r="F970" s="881" t="s">
        <v>6699</v>
      </c>
      <c r="G970" s="881" t="s">
        <v>6700</v>
      </c>
      <c r="H970" s="882">
        <v>1</v>
      </c>
      <c r="I970" s="883">
        <v>3909.9272000000001</v>
      </c>
    </row>
    <row r="971" spans="1:9" ht="8.4499999999999993" customHeight="1">
      <c r="A971" s="881" t="s">
        <v>9496</v>
      </c>
      <c r="B971" s="881" t="s">
        <v>9497</v>
      </c>
      <c r="C971" s="882">
        <v>1</v>
      </c>
      <c r="D971" s="883">
        <v>2710.1390000000001</v>
      </c>
      <c r="F971" s="881" t="s">
        <v>6701</v>
      </c>
      <c r="G971" s="881" t="s">
        <v>6702</v>
      </c>
      <c r="H971" s="882">
        <v>1</v>
      </c>
      <c r="I971" s="883">
        <v>4730.0460000000003</v>
      </c>
    </row>
    <row r="972" spans="1:9" ht="8.4499999999999993" customHeight="1">
      <c r="A972" s="881" t="s">
        <v>9490</v>
      </c>
      <c r="B972" s="881" t="s">
        <v>9491</v>
      </c>
      <c r="C972" s="882">
        <v>1</v>
      </c>
      <c r="D972" s="883">
        <v>2760.0954999999999</v>
      </c>
      <c r="F972" s="881" t="s">
        <v>6703</v>
      </c>
      <c r="G972" s="881" t="s">
        <v>6704</v>
      </c>
      <c r="H972" s="882">
        <v>1</v>
      </c>
      <c r="I972" s="883">
        <v>6118.0036</v>
      </c>
    </row>
    <row r="973" spans="1:9" ht="8.4499999999999993" customHeight="1">
      <c r="A973" s="881" t="s">
        <v>9494</v>
      </c>
      <c r="B973" s="881" t="s">
        <v>9495</v>
      </c>
      <c r="C973" s="882">
        <v>1</v>
      </c>
      <c r="D973" s="883">
        <v>2760.0954999999999</v>
      </c>
      <c r="F973" s="881" t="s">
        <v>6687</v>
      </c>
      <c r="G973" s="881" t="s">
        <v>6688</v>
      </c>
      <c r="H973" s="882">
        <v>1</v>
      </c>
      <c r="I973" s="883">
        <v>2396.2458000000001</v>
      </c>
    </row>
    <row r="974" spans="1:9" ht="8.4499999999999993" customHeight="1">
      <c r="A974" s="881" t="s">
        <v>9492</v>
      </c>
      <c r="B974" s="881" t="s">
        <v>9493</v>
      </c>
      <c r="C974" s="882">
        <v>1</v>
      </c>
      <c r="D974" s="883">
        <v>2964.0844999999999</v>
      </c>
      <c r="F974" s="881" t="s">
        <v>6689</v>
      </c>
      <c r="G974" s="881" t="s">
        <v>6690</v>
      </c>
      <c r="H974" s="882">
        <v>1</v>
      </c>
      <c r="I974" s="883">
        <v>2472.0131999999999</v>
      </c>
    </row>
    <row r="975" spans="1:9" ht="8.4499999999999993" customHeight="1">
      <c r="A975" s="881" t="s">
        <v>9520</v>
      </c>
      <c r="B975" s="881" t="s">
        <v>9521</v>
      </c>
      <c r="C975" s="882">
        <v>1</v>
      </c>
      <c r="D975" s="883">
        <v>1511.1835000000001</v>
      </c>
      <c r="F975" s="881" t="s">
        <v>6691</v>
      </c>
      <c r="G975" s="881" t="s">
        <v>6692</v>
      </c>
      <c r="H975" s="882">
        <v>1</v>
      </c>
      <c r="I975" s="883">
        <v>3153.0864999999999</v>
      </c>
    </row>
    <row r="976" spans="1:9" ht="8.4499999999999993" customHeight="1">
      <c r="A976" s="881" t="s">
        <v>9522</v>
      </c>
      <c r="B976" s="881" t="s">
        <v>9523</v>
      </c>
      <c r="C976" s="882">
        <v>1</v>
      </c>
      <c r="D976" s="883">
        <v>1511.1835000000001</v>
      </c>
      <c r="F976" s="881" t="s">
        <v>6693</v>
      </c>
      <c r="G976" s="881" t="s">
        <v>6694</v>
      </c>
      <c r="H976" s="882">
        <v>1</v>
      </c>
      <c r="I976" s="883">
        <v>3493.6232</v>
      </c>
    </row>
    <row r="977" spans="1:9" ht="8.4499999999999993" customHeight="1">
      <c r="A977" s="881" t="s">
        <v>9514</v>
      </c>
      <c r="B977" s="881" t="s">
        <v>9515</v>
      </c>
      <c r="C977" s="882">
        <v>1</v>
      </c>
      <c r="D977" s="883">
        <v>1992.4309000000001</v>
      </c>
      <c r="F977" s="881" t="s">
        <v>6695</v>
      </c>
      <c r="G977" s="881" t="s">
        <v>6696</v>
      </c>
      <c r="H977" s="882">
        <v>1</v>
      </c>
      <c r="I977" s="883">
        <v>6017.2579999999998</v>
      </c>
    </row>
    <row r="978" spans="1:9" ht="8.4499999999999993" customHeight="1">
      <c r="A978" s="881" t="s">
        <v>9518</v>
      </c>
      <c r="B978" s="881" t="s">
        <v>9519</v>
      </c>
      <c r="C978" s="882">
        <v>1</v>
      </c>
      <c r="D978" s="883">
        <v>1992.4309000000001</v>
      </c>
      <c r="F978" s="881" t="s">
        <v>6697</v>
      </c>
      <c r="G978" s="881" t="s">
        <v>6698</v>
      </c>
      <c r="H978" s="882">
        <v>1</v>
      </c>
      <c r="I978" s="883">
        <v>7694.9630999999999</v>
      </c>
    </row>
    <row r="979" spans="1:9" ht="8.4499999999999993" customHeight="1">
      <c r="A979" s="881" t="s">
        <v>9516</v>
      </c>
      <c r="B979" s="881" t="s">
        <v>9517</v>
      </c>
      <c r="C979" s="882">
        <v>1</v>
      </c>
      <c r="D979" s="883">
        <v>1992.4309000000001</v>
      </c>
      <c r="F979" s="881" t="s">
        <v>6705</v>
      </c>
      <c r="G979" s="881" t="s">
        <v>6706</v>
      </c>
      <c r="H979" s="882">
        <v>1</v>
      </c>
      <c r="I979" s="883">
        <v>1026.6057000000001</v>
      </c>
    </row>
    <row r="980" spans="1:9" ht="8.4499999999999993" customHeight="1">
      <c r="A980" s="881" t="s">
        <v>9512</v>
      </c>
      <c r="B980" s="881" t="s">
        <v>9513</v>
      </c>
      <c r="C980" s="882">
        <v>1</v>
      </c>
      <c r="D980" s="883">
        <v>3081.4821999999999</v>
      </c>
      <c r="F980" s="881" t="s">
        <v>16175</v>
      </c>
      <c r="G980" s="881" t="s">
        <v>16176</v>
      </c>
      <c r="H980" s="882">
        <v>1</v>
      </c>
      <c r="I980" s="883">
        <v>36548.993399999999</v>
      </c>
    </row>
    <row r="981" spans="1:9" ht="8.4499999999999993" customHeight="1">
      <c r="A981" s="881" t="s">
        <v>9524</v>
      </c>
      <c r="B981" s="881" t="s">
        <v>9525</v>
      </c>
      <c r="C981" s="882">
        <v>1</v>
      </c>
      <c r="D981" s="883">
        <v>3154.7516999999998</v>
      </c>
      <c r="F981" s="881" t="s">
        <v>16177</v>
      </c>
      <c r="G981" s="881" t="s">
        <v>16178</v>
      </c>
      <c r="H981" s="882">
        <v>1</v>
      </c>
      <c r="I981" s="883">
        <v>93208.800399999993</v>
      </c>
    </row>
    <row r="982" spans="1:9" ht="8.4499999999999993" customHeight="1">
      <c r="A982" s="881" t="s">
        <v>9510</v>
      </c>
      <c r="B982" s="881" t="s">
        <v>9511</v>
      </c>
      <c r="C982" s="882">
        <v>1</v>
      </c>
      <c r="D982" s="883">
        <v>4606.8200999999999</v>
      </c>
      <c r="F982" s="881" t="s">
        <v>16179</v>
      </c>
      <c r="G982" s="881" t="s">
        <v>16180</v>
      </c>
      <c r="H982" s="882">
        <v>1</v>
      </c>
      <c r="I982" s="883">
        <v>48029.825100000002</v>
      </c>
    </row>
    <row r="983" spans="1:9" ht="8.4499999999999993" customHeight="1">
      <c r="A983" s="881" t="s">
        <v>9508</v>
      </c>
      <c r="B983" s="881" t="s">
        <v>9509</v>
      </c>
      <c r="C983" s="882">
        <v>1</v>
      </c>
      <c r="D983" s="883">
        <v>4986.4893000000002</v>
      </c>
      <c r="F983" s="881" t="s">
        <v>6715</v>
      </c>
      <c r="G983" s="881" t="s">
        <v>6716</v>
      </c>
      <c r="H983" s="882">
        <v>1</v>
      </c>
      <c r="I983" s="883">
        <v>9926.3526000000002</v>
      </c>
    </row>
    <row r="984" spans="1:9" ht="8.4499999999999993" customHeight="1">
      <c r="A984" s="881" t="s">
        <v>9506</v>
      </c>
      <c r="B984" s="881" t="s">
        <v>9507</v>
      </c>
      <c r="C984" s="882">
        <v>1</v>
      </c>
      <c r="D984" s="883">
        <v>4986.4893000000002</v>
      </c>
      <c r="F984" s="881" t="s">
        <v>6719</v>
      </c>
      <c r="G984" s="881" t="s">
        <v>6720</v>
      </c>
      <c r="H984" s="882">
        <v>1</v>
      </c>
      <c r="I984" s="883">
        <v>9926.3526000000002</v>
      </c>
    </row>
    <row r="985" spans="1:9" ht="8.4499999999999993" customHeight="1">
      <c r="A985" s="881" t="s">
        <v>9504</v>
      </c>
      <c r="B985" s="881" t="s">
        <v>9505</v>
      </c>
      <c r="C985" s="882">
        <v>1</v>
      </c>
      <c r="D985" s="883">
        <v>1995.7614000000001</v>
      </c>
      <c r="F985" s="881" t="s">
        <v>6717</v>
      </c>
      <c r="G985" s="881" t="s">
        <v>6718</v>
      </c>
      <c r="H985" s="882">
        <v>1</v>
      </c>
      <c r="I985" s="883">
        <v>9926.3526000000002</v>
      </c>
    </row>
    <row r="986" spans="1:9" ht="8.4499999999999993" customHeight="1">
      <c r="A986" s="881" t="s">
        <v>9500</v>
      </c>
      <c r="B986" s="881" t="s">
        <v>9501</v>
      </c>
      <c r="C986" s="882">
        <v>1</v>
      </c>
      <c r="D986" s="883">
        <v>2663.5129999999999</v>
      </c>
      <c r="F986" s="881" t="s">
        <v>6713</v>
      </c>
      <c r="G986" s="881" t="s">
        <v>6714</v>
      </c>
      <c r="H986" s="882">
        <v>1</v>
      </c>
      <c r="I986" s="883">
        <v>9926.3526000000002</v>
      </c>
    </row>
    <row r="987" spans="1:9" ht="8.4499999999999993" customHeight="1">
      <c r="A987" s="881" t="s">
        <v>9502</v>
      </c>
      <c r="B987" s="881" t="s">
        <v>9503</v>
      </c>
      <c r="C987" s="882">
        <v>1</v>
      </c>
      <c r="D987" s="883">
        <v>2663.5129999999999</v>
      </c>
      <c r="F987" s="881" t="s">
        <v>6733</v>
      </c>
      <c r="G987" s="881" t="s">
        <v>6734</v>
      </c>
      <c r="H987" s="882">
        <v>1</v>
      </c>
      <c r="I987" s="883">
        <v>9926.3526000000002</v>
      </c>
    </row>
    <row r="988" spans="1:9" ht="8.4499999999999993" customHeight="1">
      <c r="A988" s="881" t="s">
        <v>9484</v>
      </c>
      <c r="B988" s="881" t="s">
        <v>9485</v>
      </c>
      <c r="C988" s="882">
        <v>1</v>
      </c>
      <c r="D988" s="883">
        <v>2540.2869999999998</v>
      </c>
      <c r="F988" s="881" t="s">
        <v>6731</v>
      </c>
      <c r="G988" s="881" t="s">
        <v>6732</v>
      </c>
      <c r="H988" s="882">
        <v>1</v>
      </c>
      <c r="I988" s="883">
        <v>9926.3526000000002</v>
      </c>
    </row>
    <row r="989" spans="1:9" ht="8.4499999999999993" customHeight="1">
      <c r="A989" s="881" t="s">
        <v>9488</v>
      </c>
      <c r="B989" s="881" t="s">
        <v>9489</v>
      </c>
      <c r="C989" s="882">
        <v>1</v>
      </c>
      <c r="D989" s="883">
        <v>2540.2869999999998</v>
      </c>
      <c r="F989" s="881" t="s">
        <v>6735</v>
      </c>
      <c r="G989" s="881" t="s">
        <v>6736</v>
      </c>
      <c r="H989" s="882">
        <v>1</v>
      </c>
      <c r="I989" s="883">
        <v>9926.3526000000002</v>
      </c>
    </row>
    <row r="990" spans="1:9" ht="8.4499999999999993" customHeight="1">
      <c r="A990" s="881" t="s">
        <v>9486</v>
      </c>
      <c r="B990" s="881" t="s">
        <v>9487</v>
      </c>
      <c r="C990" s="882">
        <v>1</v>
      </c>
      <c r="D990" s="883">
        <v>2969.0801000000001</v>
      </c>
      <c r="F990" s="881" t="s">
        <v>6727</v>
      </c>
      <c r="G990" s="881" t="s">
        <v>6728</v>
      </c>
      <c r="H990" s="882">
        <v>1</v>
      </c>
      <c r="I990" s="883">
        <v>9926.3526000000002</v>
      </c>
    </row>
    <row r="991" spans="1:9" ht="8.4499999999999993" customHeight="1">
      <c r="A991" s="881" t="s">
        <v>9482</v>
      </c>
      <c r="B991" s="881" t="s">
        <v>9483</v>
      </c>
      <c r="C991" s="882">
        <v>1</v>
      </c>
      <c r="D991" s="883">
        <v>4059.7966000000001</v>
      </c>
      <c r="F991" s="881" t="s">
        <v>6723</v>
      </c>
      <c r="G991" s="881" t="s">
        <v>6724</v>
      </c>
      <c r="H991" s="882">
        <v>1</v>
      </c>
      <c r="I991" s="883">
        <v>9926.3526000000002</v>
      </c>
    </row>
    <row r="992" spans="1:9" ht="8.4499999999999993" customHeight="1">
      <c r="A992" s="881" t="s">
        <v>14417</v>
      </c>
      <c r="B992" s="881" t="s">
        <v>14418</v>
      </c>
      <c r="C992" s="882">
        <v>1</v>
      </c>
      <c r="D992" s="883">
        <v>55098.667000000001</v>
      </c>
      <c r="F992" s="881" t="s">
        <v>6729</v>
      </c>
      <c r="G992" s="881" t="s">
        <v>6730</v>
      </c>
      <c r="H992" s="882">
        <v>1</v>
      </c>
      <c r="I992" s="883">
        <v>9926.3526000000002</v>
      </c>
    </row>
    <row r="993" spans="1:9" ht="8.4499999999999993" customHeight="1">
      <c r="A993" s="881" t="s">
        <v>14419</v>
      </c>
      <c r="B993" s="881" t="s">
        <v>14420</v>
      </c>
      <c r="C993" s="882">
        <v>1</v>
      </c>
      <c r="D993" s="883">
        <v>55098.667000000001</v>
      </c>
      <c r="F993" s="881" t="s">
        <v>6725</v>
      </c>
      <c r="G993" s="881" t="s">
        <v>6726</v>
      </c>
      <c r="H993" s="882">
        <v>1</v>
      </c>
      <c r="I993" s="883">
        <v>9926.3526000000002</v>
      </c>
    </row>
    <row r="994" spans="1:9" ht="8.4499999999999993" customHeight="1">
      <c r="A994" s="881" t="s">
        <v>14421</v>
      </c>
      <c r="B994" s="881" t="s">
        <v>14422</v>
      </c>
      <c r="C994" s="882">
        <v>1</v>
      </c>
      <c r="D994" s="883">
        <v>54574.124000000003</v>
      </c>
      <c r="F994" s="881" t="s">
        <v>6721</v>
      </c>
      <c r="G994" s="881" t="s">
        <v>6722</v>
      </c>
      <c r="H994" s="882">
        <v>1</v>
      </c>
      <c r="I994" s="883">
        <v>9926.3526000000002</v>
      </c>
    </row>
    <row r="995" spans="1:9" ht="8.4499999999999993" customHeight="1">
      <c r="A995" s="881" t="s">
        <v>14423</v>
      </c>
      <c r="B995" s="881" t="s">
        <v>14424</v>
      </c>
      <c r="C995" s="882">
        <v>1</v>
      </c>
      <c r="D995" s="883">
        <v>60319.951800000003</v>
      </c>
      <c r="F995" s="881" t="s">
        <v>6707</v>
      </c>
      <c r="G995" s="881" t="s">
        <v>6708</v>
      </c>
      <c r="H995" s="882">
        <v>1</v>
      </c>
      <c r="I995" s="883">
        <v>9926.3526000000002</v>
      </c>
    </row>
    <row r="996" spans="1:9" ht="8.4499999999999993" customHeight="1">
      <c r="A996" s="881" t="s">
        <v>14415</v>
      </c>
      <c r="B996" s="881" t="s">
        <v>14416</v>
      </c>
      <c r="C996" s="882">
        <v>1</v>
      </c>
      <c r="D996" s="883">
        <v>96685.771399999998</v>
      </c>
      <c r="F996" s="881" t="s">
        <v>6711</v>
      </c>
      <c r="G996" s="881" t="s">
        <v>6712</v>
      </c>
      <c r="H996" s="882">
        <v>1</v>
      </c>
      <c r="I996" s="883">
        <v>9926.3526000000002</v>
      </c>
    </row>
    <row r="997" spans="1:9" ht="8.4499999999999993" customHeight="1">
      <c r="A997" s="881" t="s">
        <v>14413</v>
      </c>
      <c r="B997" s="881" t="s">
        <v>14414</v>
      </c>
      <c r="C997" s="882">
        <v>1</v>
      </c>
      <c r="D997" s="883">
        <v>117281.9955</v>
      </c>
      <c r="F997" s="881" t="s">
        <v>6709</v>
      </c>
      <c r="G997" s="881" t="s">
        <v>6710</v>
      </c>
      <c r="H997" s="882">
        <v>1</v>
      </c>
      <c r="I997" s="883">
        <v>9926.3526000000002</v>
      </c>
    </row>
    <row r="998" spans="1:9" ht="8.4499999999999993" customHeight="1">
      <c r="A998" s="881" t="s">
        <v>6743</v>
      </c>
      <c r="B998" s="881" t="s">
        <v>6744</v>
      </c>
      <c r="C998" s="882">
        <v>1</v>
      </c>
      <c r="D998" s="883">
        <v>17370.700700000001</v>
      </c>
      <c r="F998" s="881" t="s">
        <v>10847</v>
      </c>
      <c r="G998" s="881" t="s">
        <v>10848</v>
      </c>
      <c r="H998" s="882">
        <v>1</v>
      </c>
      <c r="I998" s="883">
        <v>12146.085499999999</v>
      </c>
    </row>
    <row r="999" spans="1:9" ht="8.4499999999999993" customHeight="1">
      <c r="A999" s="881" t="s">
        <v>6745</v>
      </c>
      <c r="B999" s="881" t="s">
        <v>6746</v>
      </c>
      <c r="C999" s="882">
        <v>1</v>
      </c>
      <c r="D999" s="883">
        <v>17370.700700000001</v>
      </c>
      <c r="F999" s="881" t="s">
        <v>5693</v>
      </c>
      <c r="G999" s="881" t="s">
        <v>5902</v>
      </c>
      <c r="H999" s="882">
        <v>1</v>
      </c>
      <c r="I999" s="883">
        <v>9440.9421000000002</v>
      </c>
    </row>
    <row r="1000" spans="1:9" ht="8.4499999999999993" customHeight="1">
      <c r="A1000" s="881" t="s">
        <v>6737</v>
      </c>
      <c r="B1000" s="881" t="s">
        <v>6738</v>
      </c>
      <c r="C1000" s="882">
        <v>1</v>
      </c>
      <c r="D1000" s="883">
        <v>17370.700700000001</v>
      </c>
      <c r="F1000" s="881" t="s">
        <v>5694</v>
      </c>
      <c r="G1000" s="881" t="s">
        <v>5903</v>
      </c>
      <c r="H1000" s="882">
        <v>1</v>
      </c>
      <c r="I1000" s="883">
        <v>11757.257600000001</v>
      </c>
    </row>
    <row r="1001" spans="1:9" ht="8.4499999999999993" customHeight="1">
      <c r="A1001" s="881" t="s">
        <v>6739</v>
      </c>
      <c r="B1001" s="881" t="s">
        <v>6740</v>
      </c>
      <c r="C1001" s="882">
        <v>1</v>
      </c>
      <c r="D1001" s="883">
        <v>17370.700700000001</v>
      </c>
      <c r="F1001" s="881" t="s">
        <v>5695</v>
      </c>
      <c r="G1001" s="881" t="s">
        <v>5901</v>
      </c>
      <c r="H1001" s="882">
        <v>1</v>
      </c>
      <c r="I1001" s="883">
        <v>16483.140599999999</v>
      </c>
    </row>
    <row r="1002" spans="1:9" ht="8.4499999999999993" customHeight="1">
      <c r="A1002" s="881" t="s">
        <v>6741</v>
      </c>
      <c r="B1002" s="881" t="s">
        <v>6742</v>
      </c>
      <c r="C1002" s="882">
        <v>1</v>
      </c>
      <c r="D1002" s="883">
        <v>17370.700700000001</v>
      </c>
      <c r="F1002" s="881" t="s">
        <v>5696</v>
      </c>
      <c r="G1002" s="881" t="s">
        <v>12336</v>
      </c>
      <c r="H1002" s="882">
        <v>1</v>
      </c>
      <c r="I1002" s="883">
        <v>10448.397800000001</v>
      </c>
    </row>
    <row r="1003" spans="1:9" ht="8.4499999999999993" customHeight="1">
      <c r="A1003" s="881" t="s">
        <v>5682</v>
      </c>
      <c r="B1003" s="881" t="s">
        <v>12105</v>
      </c>
      <c r="C1003" s="882">
        <v>1</v>
      </c>
      <c r="D1003" s="883">
        <v>6182.1144000000004</v>
      </c>
      <c r="F1003" s="881" t="s">
        <v>5697</v>
      </c>
      <c r="G1003" s="881" t="s">
        <v>11957</v>
      </c>
      <c r="H1003" s="882">
        <v>1</v>
      </c>
      <c r="I1003" s="883">
        <v>10448.397800000001</v>
      </c>
    </row>
    <row r="1004" spans="1:9" ht="8.4499999999999993" customHeight="1">
      <c r="A1004" s="881" t="s">
        <v>5683</v>
      </c>
      <c r="B1004" s="881" t="s">
        <v>12106</v>
      </c>
      <c r="C1004" s="882">
        <v>1</v>
      </c>
      <c r="D1004" s="883">
        <v>6182.1144000000004</v>
      </c>
      <c r="F1004" s="881" t="s">
        <v>5698</v>
      </c>
      <c r="G1004" s="881" t="s">
        <v>12335</v>
      </c>
      <c r="H1004" s="882">
        <v>1</v>
      </c>
      <c r="I1004" s="883">
        <v>10970.442999999999</v>
      </c>
    </row>
    <row r="1005" spans="1:9" ht="8.4499999999999993" customHeight="1">
      <c r="A1005" s="881" t="s">
        <v>5684</v>
      </c>
      <c r="B1005" s="881" t="s">
        <v>12107</v>
      </c>
      <c r="C1005" s="882">
        <v>1</v>
      </c>
      <c r="D1005" s="883">
        <v>6182.1144000000004</v>
      </c>
      <c r="F1005" s="881" t="s">
        <v>5699</v>
      </c>
      <c r="G1005" s="881" t="s">
        <v>12064</v>
      </c>
      <c r="H1005" s="882">
        <v>1</v>
      </c>
      <c r="I1005" s="883">
        <v>10970.442999999999</v>
      </c>
    </row>
    <row r="1006" spans="1:9" ht="8.4499999999999993" customHeight="1">
      <c r="A1006" s="881" t="s">
        <v>14505</v>
      </c>
      <c r="B1006" s="881" t="s">
        <v>14506</v>
      </c>
      <c r="C1006" s="882">
        <v>1</v>
      </c>
      <c r="D1006" s="883">
        <v>6182.1144000000004</v>
      </c>
      <c r="F1006" s="881" t="s">
        <v>10845</v>
      </c>
      <c r="G1006" s="881" t="s">
        <v>10846</v>
      </c>
      <c r="H1006" s="882">
        <v>1</v>
      </c>
      <c r="I1006" s="883">
        <v>9100.4053999999996</v>
      </c>
    </row>
    <row r="1007" spans="1:9" ht="8.4499999999999993" customHeight="1">
      <c r="A1007" s="881" t="s">
        <v>5685</v>
      </c>
      <c r="B1007" s="881" t="s">
        <v>12101</v>
      </c>
      <c r="C1007" s="882">
        <v>1</v>
      </c>
      <c r="D1007" s="883">
        <v>6182.1144000000004</v>
      </c>
      <c r="F1007" s="881" t="s">
        <v>5700</v>
      </c>
      <c r="G1007" s="881" t="s">
        <v>12065</v>
      </c>
      <c r="H1007" s="882">
        <v>1</v>
      </c>
      <c r="I1007" s="883">
        <v>10918.8213</v>
      </c>
    </row>
    <row r="1008" spans="1:9" ht="8.4499999999999993" customHeight="1">
      <c r="A1008" s="881" t="s">
        <v>5686</v>
      </c>
      <c r="B1008" s="881" t="s">
        <v>12102</v>
      </c>
      <c r="C1008" s="882">
        <v>1</v>
      </c>
      <c r="D1008" s="883">
        <v>6182.1144000000004</v>
      </c>
      <c r="F1008" s="881" t="s">
        <v>10849</v>
      </c>
      <c r="G1008" s="881" t="s">
        <v>10850</v>
      </c>
      <c r="H1008" s="882">
        <v>1</v>
      </c>
      <c r="I1008" s="883">
        <v>11590.736000000001</v>
      </c>
    </row>
    <row r="1009" spans="1:9" ht="8.4499999999999993" customHeight="1">
      <c r="A1009" s="881" t="s">
        <v>5687</v>
      </c>
      <c r="B1009" s="881" t="s">
        <v>12103</v>
      </c>
      <c r="C1009" s="882">
        <v>1</v>
      </c>
      <c r="D1009" s="883">
        <v>6182.1144000000004</v>
      </c>
      <c r="F1009" s="881" t="s">
        <v>6350</v>
      </c>
      <c r="G1009" s="881" t="s">
        <v>6351</v>
      </c>
      <c r="H1009" s="882">
        <v>1</v>
      </c>
      <c r="I1009" s="883">
        <v>11066.1929</v>
      </c>
    </row>
    <row r="1010" spans="1:9" ht="8.4499999999999993" customHeight="1">
      <c r="A1010" s="881" t="s">
        <v>5688</v>
      </c>
      <c r="B1010" s="881" t="s">
        <v>12104</v>
      </c>
      <c r="C1010" s="882">
        <v>1</v>
      </c>
      <c r="D1010" s="883">
        <v>6182.1144000000004</v>
      </c>
      <c r="F1010" s="881" t="s">
        <v>6349</v>
      </c>
      <c r="G1010" s="881" t="s">
        <v>7053</v>
      </c>
      <c r="H1010" s="882">
        <v>1</v>
      </c>
      <c r="I1010" s="883">
        <v>6615.0706</v>
      </c>
    </row>
    <row r="1011" spans="1:9" ht="8.4499999999999993" customHeight="1">
      <c r="A1011" s="881" t="s">
        <v>5689</v>
      </c>
      <c r="B1011" s="881" t="s">
        <v>6110</v>
      </c>
      <c r="C1011" s="882">
        <v>1</v>
      </c>
      <c r="D1011" s="883">
        <v>19389.775099999999</v>
      </c>
      <c r="F1011" s="881" t="s">
        <v>10853</v>
      </c>
      <c r="G1011" s="881" t="s">
        <v>10854</v>
      </c>
      <c r="H1011" s="882">
        <v>1</v>
      </c>
      <c r="I1011" s="883">
        <v>10039.587299999999</v>
      </c>
    </row>
    <row r="1012" spans="1:9" ht="8.4499999999999993" customHeight="1">
      <c r="A1012" s="881" t="s">
        <v>14611</v>
      </c>
      <c r="B1012" s="881" t="s">
        <v>14612</v>
      </c>
      <c r="C1012" s="882">
        <v>1</v>
      </c>
      <c r="D1012" s="883">
        <v>24940.7726</v>
      </c>
      <c r="F1012" s="881" t="s">
        <v>10851</v>
      </c>
      <c r="G1012" s="881" t="s">
        <v>10852</v>
      </c>
      <c r="H1012" s="882">
        <v>1</v>
      </c>
      <c r="I1012" s="883">
        <v>11376.7557</v>
      </c>
    </row>
    <row r="1013" spans="1:9" ht="8.4499999999999993" customHeight="1">
      <c r="A1013" s="881" t="s">
        <v>14597</v>
      </c>
      <c r="B1013" s="881" t="s">
        <v>14598</v>
      </c>
      <c r="C1013" s="882">
        <v>1</v>
      </c>
      <c r="D1013" s="883">
        <v>26380.351900000001</v>
      </c>
      <c r="F1013" s="881" t="s">
        <v>6352</v>
      </c>
      <c r="G1013" s="881" t="s">
        <v>6353</v>
      </c>
      <c r="H1013" s="882">
        <v>1</v>
      </c>
      <c r="I1013" s="883">
        <v>8701.5861999999997</v>
      </c>
    </row>
    <row r="1014" spans="1:9" ht="8.4499999999999993" customHeight="1">
      <c r="A1014" s="881" t="s">
        <v>14599</v>
      </c>
      <c r="B1014" s="881" t="s">
        <v>14600</v>
      </c>
      <c r="C1014" s="882">
        <v>1</v>
      </c>
      <c r="D1014" s="883">
        <v>27809.107199999999</v>
      </c>
      <c r="F1014" s="881" t="s">
        <v>6364</v>
      </c>
      <c r="G1014" s="881" t="s">
        <v>12063</v>
      </c>
      <c r="H1014" s="882">
        <v>1</v>
      </c>
      <c r="I1014" s="883">
        <v>11116.982</v>
      </c>
    </row>
    <row r="1015" spans="1:9" ht="8.4499999999999993" customHeight="1">
      <c r="A1015" s="881" t="s">
        <v>14601</v>
      </c>
      <c r="B1015" s="881" t="s">
        <v>14602</v>
      </c>
      <c r="C1015" s="882">
        <v>1</v>
      </c>
      <c r="D1015" s="883">
        <v>45141.507899999997</v>
      </c>
      <c r="F1015" s="881" t="s">
        <v>6361</v>
      </c>
      <c r="G1015" s="881" t="s">
        <v>6362</v>
      </c>
      <c r="H1015" s="882">
        <v>1</v>
      </c>
      <c r="I1015" s="883">
        <v>5647.5801000000001</v>
      </c>
    </row>
    <row r="1016" spans="1:9" ht="8.4499999999999993" customHeight="1">
      <c r="A1016" s="881" t="s">
        <v>14603</v>
      </c>
      <c r="B1016" s="881" t="s">
        <v>14604</v>
      </c>
      <c r="C1016" s="882">
        <v>1</v>
      </c>
      <c r="D1016" s="883">
        <v>47126.445399999997</v>
      </c>
      <c r="F1016" s="881" t="s">
        <v>6355</v>
      </c>
      <c r="G1016" s="881" t="s">
        <v>6356</v>
      </c>
      <c r="H1016" s="882">
        <v>1</v>
      </c>
      <c r="I1016" s="883">
        <v>8703.2513999999992</v>
      </c>
    </row>
    <row r="1017" spans="1:9" ht="8.4499999999999993" customHeight="1">
      <c r="A1017" s="881" t="s">
        <v>14605</v>
      </c>
      <c r="B1017" s="881" t="s">
        <v>14606</v>
      </c>
      <c r="C1017" s="882">
        <v>1</v>
      </c>
      <c r="D1017" s="883">
        <v>54853.880299999997</v>
      </c>
      <c r="F1017" s="881" t="s">
        <v>6354</v>
      </c>
      <c r="G1017" s="881" t="s">
        <v>12060</v>
      </c>
      <c r="H1017" s="882">
        <v>1</v>
      </c>
      <c r="I1017" s="883">
        <v>11390.91</v>
      </c>
    </row>
    <row r="1018" spans="1:9" ht="8.4499999999999993" customHeight="1">
      <c r="A1018" s="881" t="s">
        <v>14607</v>
      </c>
      <c r="B1018" s="881" t="s">
        <v>14608</v>
      </c>
      <c r="C1018" s="882">
        <v>1</v>
      </c>
      <c r="D1018" s="883">
        <v>31435.9476</v>
      </c>
      <c r="F1018" s="881" t="s">
        <v>5701</v>
      </c>
      <c r="G1018" s="881" t="s">
        <v>5899</v>
      </c>
      <c r="H1018" s="882">
        <v>1</v>
      </c>
      <c r="I1018" s="883">
        <v>8371.8734000000004</v>
      </c>
    </row>
    <row r="1019" spans="1:9" ht="8.4499999999999993" customHeight="1">
      <c r="A1019" s="881" t="s">
        <v>14609</v>
      </c>
      <c r="B1019" s="881" t="s">
        <v>14610</v>
      </c>
      <c r="C1019" s="882">
        <v>1</v>
      </c>
      <c r="D1019" s="883">
        <v>22725.202799999999</v>
      </c>
      <c r="F1019" s="881" t="s">
        <v>5702</v>
      </c>
      <c r="G1019" s="881" t="s">
        <v>5898</v>
      </c>
      <c r="H1019" s="882">
        <v>1</v>
      </c>
      <c r="I1019" s="883">
        <v>6647.5423000000001</v>
      </c>
    </row>
    <row r="1020" spans="1:9" ht="8.4499999999999993" customHeight="1">
      <c r="A1020" s="881" t="s">
        <v>14527</v>
      </c>
      <c r="B1020" s="881" t="s">
        <v>14528</v>
      </c>
      <c r="C1020" s="882">
        <v>1</v>
      </c>
      <c r="D1020" s="883">
        <v>20438.861199999999</v>
      </c>
      <c r="F1020" s="881" t="s">
        <v>5703</v>
      </c>
      <c r="G1020" s="881" t="s">
        <v>11958</v>
      </c>
      <c r="H1020" s="882">
        <v>1</v>
      </c>
      <c r="I1020" s="883">
        <v>6371.1163999999999</v>
      </c>
    </row>
    <row r="1021" spans="1:9" ht="8.4499999999999993" customHeight="1">
      <c r="A1021" s="881" t="s">
        <v>14529</v>
      </c>
      <c r="B1021" s="881" t="s">
        <v>14530</v>
      </c>
      <c r="C1021" s="882">
        <v>1</v>
      </c>
      <c r="D1021" s="883">
        <v>18718.6931</v>
      </c>
      <c r="F1021" s="881" t="s">
        <v>5704</v>
      </c>
      <c r="G1021" s="881" t="s">
        <v>5900</v>
      </c>
      <c r="H1021" s="882">
        <v>1</v>
      </c>
      <c r="I1021" s="883">
        <v>6849.0334000000003</v>
      </c>
    </row>
    <row r="1022" spans="1:9" ht="8.4499999999999993" customHeight="1">
      <c r="A1022" s="881" t="s">
        <v>14517</v>
      </c>
      <c r="B1022" s="881" t="s">
        <v>14518</v>
      </c>
      <c r="C1022" s="882">
        <v>1</v>
      </c>
      <c r="D1022" s="883">
        <v>22835.939600000002</v>
      </c>
      <c r="F1022" s="881" t="s">
        <v>5705</v>
      </c>
      <c r="G1022" s="881" t="s">
        <v>8710</v>
      </c>
      <c r="H1022" s="882">
        <v>1</v>
      </c>
      <c r="I1022" s="883">
        <v>6849.0334000000003</v>
      </c>
    </row>
    <row r="1023" spans="1:9" ht="8.4499999999999993" customHeight="1">
      <c r="A1023" s="881" t="s">
        <v>14519</v>
      </c>
      <c r="B1023" s="881" t="s">
        <v>14520</v>
      </c>
      <c r="C1023" s="882">
        <v>1</v>
      </c>
      <c r="D1023" s="883">
        <v>24410.401300000001</v>
      </c>
      <c r="F1023" s="881" t="s">
        <v>5706</v>
      </c>
      <c r="G1023" s="881" t="s">
        <v>5904</v>
      </c>
      <c r="H1023" s="882">
        <v>1</v>
      </c>
      <c r="I1023" s="883">
        <v>14031.11</v>
      </c>
    </row>
    <row r="1024" spans="1:9" ht="8.4499999999999993" customHeight="1">
      <c r="A1024" s="881" t="s">
        <v>14521</v>
      </c>
      <c r="B1024" s="881" t="s">
        <v>14522</v>
      </c>
      <c r="C1024" s="882">
        <v>1</v>
      </c>
      <c r="D1024" s="883">
        <v>22074.9359</v>
      </c>
      <c r="F1024" s="881" t="s">
        <v>5707</v>
      </c>
      <c r="G1024" s="881" t="s">
        <v>6232</v>
      </c>
      <c r="H1024" s="882">
        <v>1</v>
      </c>
      <c r="I1024" s="883">
        <v>15146.804700000001</v>
      </c>
    </row>
    <row r="1025" spans="1:9" ht="8.4499999999999993" customHeight="1">
      <c r="A1025" s="881" t="s">
        <v>14523</v>
      </c>
      <c r="B1025" s="881" t="s">
        <v>14524</v>
      </c>
      <c r="C1025" s="882">
        <v>1</v>
      </c>
      <c r="D1025" s="883">
        <v>27069.7513</v>
      </c>
      <c r="F1025" s="881" t="s">
        <v>5708</v>
      </c>
      <c r="G1025" s="881" t="s">
        <v>5906</v>
      </c>
      <c r="H1025" s="882">
        <v>1</v>
      </c>
      <c r="I1025" s="883">
        <v>9334.3683000000001</v>
      </c>
    </row>
    <row r="1026" spans="1:9" ht="8.4499999999999993" customHeight="1">
      <c r="A1026" s="881" t="s">
        <v>14525</v>
      </c>
      <c r="B1026" s="881" t="s">
        <v>14526</v>
      </c>
      <c r="C1026" s="882">
        <v>1</v>
      </c>
      <c r="D1026" s="883">
        <v>29783.220799999999</v>
      </c>
      <c r="F1026" s="881" t="s">
        <v>5709</v>
      </c>
      <c r="G1026" s="881" t="s">
        <v>12059</v>
      </c>
      <c r="H1026" s="882">
        <v>1</v>
      </c>
      <c r="I1026" s="883">
        <v>8230.3300999999992</v>
      </c>
    </row>
    <row r="1027" spans="1:9" ht="8.4499999999999993" customHeight="1">
      <c r="A1027" s="881" t="s">
        <v>14553</v>
      </c>
      <c r="B1027" s="881" t="s">
        <v>14554</v>
      </c>
      <c r="C1027" s="882">
        <v>1</v>
      </c>
      <c r="D1027" s="883">
        <v>21815.162199999999</v>
      </c>
      <c r="F1027" s="881" t="s">
        <v>5710</v>
      </c>
      <c r="G1027" s="881" t="s">
        <v>8230</v>
      </c>
      <c r="H1027" s="882">
        <v>1</v>
      </c>
      <c r="I1027" s="883">
        <v>6371.1163999999999</v>
      </c>
    </row>
    <row r="1028" spans="1:9" ht="8.4499999999999993" customHeight="1">
      <c r="A1028" s="881" t="s">
        <v>14557</v>
      </c>
      <c r="B1028" s="881" t="s">
        <v>14558</v>
      </c>
      <c r="C1028" s="882">
        <v>1</v>
      </c>
      <c r="D1028" s="883">
        <v>26650.949499999999</v>
      </c>
      <c r="F1028" s="881" t="s">
        <v>5711</v>
      </c>
      <c r="G1028" s="881" t="s">
        <v>6265</v>
      </c>
      <c r="H1028" s="882">
        <v>1</v>
      </c>
      <c r="I1028" s="883">
        <v>1746.8116</v>
      </c>
    </row>
    <row r="1029" spans="1:9" ht="8.4499999999999993" customHeight="1">
      <c r="A1029" s="881" t="s">
        <v>14531</v>
      </c>
      <c r="B1029" s="881" t="s">
        <v>14532</v>
      </c>
      <c r="C1029" s="882">
        <v>1</v>
      </c>
      <c r="D1029" s="883">
        <v>27453.583600000002</v>
      </c>
      <c r="F1029" s="881" t="s">
        <v>5712</v>
      </c>
      <c r="G1029" s="881" t="s">
        <v>6266</v>
      </c>
      <c r="H1029" s="882">
        <v>1</v>
      </c>
      <c r="I1029" s="883">
        <v>1959.9592</v>
      </c>
    </row>
    <row r="1030" spans="1:9" ht="8.4499999999999993" customHeight="1">
      <c r="A1030" s="881" t="s">
        <v>14535</v>
      </c>
      <c r="B1030" s="881" t="s">
        <v>14536</v>
      </c>
      <c r="C1030" s="882">
        <v>1</v>
      </c>
      <c r="D1030" s="883">
        <v>29748.251199999999</v>
      </c>
      <c r="F1030" s="881" t="s">
        <v>5713</v>
      </c>
      <c r="G1030" s="881" t="s">
        <v>8899</v>
      </c>
      <c r="H1030" s="882">
        <v>1</v>
      </c>
      <c r="I1030" s="883">
        <v>6910.6463999999996</v>
      </c>
    </row>
    <row r="1031" spans="1:9" ht="8.4499999999999993" customHeight="1">
      <c r="A1031" s="881" t="s">
        <v>14539</v>
      </c>
      <c r="B1031" s="881" t="s">
        <v>14540</v>
      </c>
      <c r="C1031" s="882">
        <v>1</v>
      </c>
      <c r="D1031" s="883">
        <v>31283.580399999999</v>
      </c>
      <c r="F1031" s="881" t="s">
        <v>5714</v>
      </c>
      <c r="G1031" s="881" t="s">
        <v>6118</v>
      </c>
      <c r="H1031" s="882">
        <v>1</v>
      </c>
      <c r="I1031" s="883">
        <v>1282.2163</v>
      </c>
    </row>
    <row r="1032" spans="1:9" ht="8.4499999999999993" customHeight="1">
      <c r="A1032" s="881" t="s">
        <v>14543</v>
      </c>
      <c r="B1032" s="881" t="s">
        <v>14544</v>
      </c>
      <c r="C1032" s="882">
        <v>1</v>
      </c>
      <c r="D1032" s="883">
        <v>33035.387600000002</v>
      </c>
      <c r="F1032" s="881" t="s">
        <v>15188</v>
      </c>
      <c r="G1032" s="881" t="s">
        <v>15189</v>
      </c>
      <c r="H1032" s="882">
        <v>1</v>
      </c>
      <c r="I1032" s="883">
        <v>541.1952</v>
      </c>
    </row>
    <row r="1033" spans="1:9" ht="8.4499999999999993" customHeight="1">
      <c r="A1033" s="881" t="s">
        <v>14547</v>
      </c>
      <c r="B1033" s="881" t="s">
        <v>14548</v>
      </c>
      <c r="C1033" s="882">
        <v>1</v>
      </c>
      <c r="D1033" s="883">
        <v>35891.233099999998</v>
      </c>
      <c r="F1033" s="881" t="s">
        <v>11448</v>
      </c>
      <c r="G1033" s="881" t="s">
        <v>11449</v>
      </c>
      <c r="H1033" s="882">
        <v>1</v>
      </c>
      <c r="I1033" s="883">
        <v>2256.3676999999998</v>
      </c>
    </row>
    <row r="1034" spans="1:9" ht="8.4499999999999993" customHeight="1">
      <c r="A1034" s="881" t="s">
        <v>14551</v>
      </c>
      <c r="B1034" s="881" t="s">
        <v>14552</v>
      </c>
      <c r="C1034" s="882">
        <v>1</v>
      </c>
      <c r="D1034" s="883">
        <v>21951.709900000002</v>
      </c>
      <c r="F1034" s="881" t="s">
        <v>5715</v>
      </c>
      <c r="G1034" s="881" t="s">
        <v>6117</v>
      </c>
      <c r="H1034" s="882">
        <v>1</v>
      </c>
      <c r="I1034" s="883">
        <v>11589.0708</v>
      </c>
    </row>
    <row r="1035" spans="1:9" ht="8.4499999999999993" customHeight="1">
      <c r="A1035" s="881" t="s">
        <v>14593</v>
      </c>
      <c r="B1035" s="881" t="s">
        <v>14594</v>
      </c>
      <c r="C1035" s="882">
        <v>1</v>
      </c>
      <c r="D1035" s="883">
        <v>19968.437699999999</v>
      </c>
      <c r="F1035" s="881" t="s">
        <v>12544</v>
      </c>
      <c r="G1035" s="881" t="s">
        <v>12545</v>
      </c>
      <c r="H1035" s="882">
        <v>1</v>
      </c>
      <c r="I1035" s="883">
        <v>14190.1381</v>
      </c>
    </row>
    <row r="1036" spans="1:9" ht="8.4499999999999993" customHeight="1">
      <c r="A1036" s="881" t="s">
        <v>14561</v>
      </c>
      <c r="B1036" s="881" t="s">
        <v>14562</v>
      </c>
      <c r="C1036" s="882">
        <v>1</v>
      </c>
      <c r="D1036" s="883">
        <v>24614.390299999999</v>
      </c>
      <c r="F1036" s="881" t="s">
        <v>12994</v>
      </c>
      <c r="G1036" s="881" t="s">
        <v>12995</v>
      </c>
      <c r="H1036" s="882">
        <v>1</v>
      </c>
      <c r="I1036" s="883">
        <v>15766.265100000001</v>
      </c>
    </row>
    <row r="1037" spans="1:9" ht="8.4499999999999993" customHeight="1">
      <c r="A1037" s="881" t="s">
        <v>14565</v>
      </c>
      <c r="B1037" s="881" t="s">
        <v>14566</v>
      </c>
      <c r="C1037" s="882">
        <v>1</v>
      </c>
      <c r="D1037" s="883">
        <v>26061.463</v>
      </c>
      <c r="F1037" s="881" t="s">
        <v>5716</v>
      </c>
      <c r="G1037" s="881" t="s">
        <v>8898</v>
      </c>
      <c r="H1037" s="882">
        <v>1</v>
      </c>
      <c r="I1037" s="883">
        <v>28138.82</v>
      </c>
    </row>
    <row r="1038" spans="1:9" ht="8.4499999999999993" customHeight="1">
      <c r="A1038" s="881" t="s">
        <v>14569</v>
      </c>
      <c r="B1038" s="881" t="s">
        <v>14570</v>
      </c>
      <c r="C1038" s="882">
        <v>1</v>
      </c>
      <c r="D1038" s="883">
        <v>27509.368299999998</v>
      </c>
      <c r="F1038" s="881" t="s">
        <v>5717</v>
      </c>
      <c r="G1038" s="881" t="s">
        <v>6108</v>
      </c>
      <c r="H1038" s="882">
        <v>1</v>
      </c>
      <c r="I1038" s="883">
        <v>3500.2840000000001</v>
      </c>
    </row>
    <row r="1039" spans="1:9" ht="8.4499999999999993" customHeight="1">
      <c r="A1039" s="881" t="s">
        <v>14573</v>
      </c>
      <c r="B1039" s="881" t="s">
        <v>14574</v>
      </c>
      <c r="C1039" s="882">
        <v>1</v>
      </c>
      <c r="D1039" s="883">
        <v>28809.901999999998</v>
      </c>
      <c r="F1039" s="881" t="s">
        <v>5718</v>
      </c>
      <c r="G1039" s="881" t="s">
        <v>8869</v>
      </c>
      <c r="H1039" s="882">
        <v>1</v>
      </c>
      <c r="I1039" s="883">
        <v>5415.2824000000001</v>
      </c>
    </row>
    <row r="1040" spans="1:9" ht="8.4499999999999993" customHeight="1">
      <c r="A1040" s="881" t="s">
        <v>14577</v>
      </c>
      <c r="B1040" s="881" t="s">
        <v>14578</v>
      </c>
      <c r="C1040" s="882">
        <v>1</v>
      </c>
      <c r="D1040" s="883">
        <v>34254.325700000001</v>
      </c>
      <c r="F1040" s="881" t="s">
        <v>5719</v>
      </c>
      <c r="G1040" s="881" t="s">
        <v>6109</v>
      </c>
      <c r="H1040" s="882">
        <v>1</v>
      </c>
      <c r="I1040" s="883">
        <v>3375.3928000000001</v>
      </c>
    </row>
    <row r="1041" spans="1:9" ht="8.4499999999999993" customHeight="1">
      <c r="A1041" s="881" t="s">
        <v>14581</v>
      </c>
      <c r="B1041" s="881" t="s">
        <v>14582</v>
      </c>
      <c r="C1041" s="882">
        <v>1</v>
      </c>
      <c r="D1041" s="883">
        <v>38735.421999999999</v>
      </c>
      <c r="F1041" s="881" t="s">
        <v>12768</v>
      </c>
      <c r="G1041" s="881" t="s">
        <v>12769</v>
      </c>
      <c r="H1041" s="882">
        <v>1</v>
      </c>
      <c r="I1041" s="883">
        <v>840.93409999999994</v>
      </c>
    </row>
    <row r="1042" spans="1:9" ht="8.4499999999999993" customHeight="1">
      <c r="A1042" s="881" t="s">
        <v>14585</v>
      </c>
      <c r="B1042" s="881" t="s">
        <v>14586</v>
      </c>
      <c r="C1042" s="882">
        <v>1</v>
      </c>
      <c r="D1042" s="883">
        <v>40574.653100000003</v>
      </c>
      <c r="F1042" s="881" t="s">
        <v>12766</v>
      </c>
      <c r="G1042" s="881" t="s">
        <v>12767</v>
      </c>
      <c r="H1042" s="882">
        <v>1</v>
      </c>
      <c r="I1042" s="883">
        <v>840.93409999999994</v>
      </c>
    </row>
    <row r="1043" spans="1:9" ht="8.4499999999999993" customHeight="1">
      <c r="A1043" s="881" t="s">
        <v>14589</v>
      </c>
      <c r="B1043" s="881" t="s">
        <v>14590</v>
      </c>
      <c r="C1043" s="882">
        <v>1</v>
      </c>
      <c r="D1043" s="883">
        <v>44178.180500000002</v>
      </c>
      <c r="F1043" s="881" t="s">
        <v>5720</v>
      </c>
      <c r="G1043" s="881" t="s">
        <v>6116</v>
      </c>
      <c r="H1043" s="882">
        <v>1</v>
      </c>
      <c r="I1043" s="883">
        <v>11077.849399999999</v>
      </c>
    </row>
    <row r="1044" spans="1:9" ht="8.4499999999999993" customHeight="1">
      <c r="A1044" s="881" t="s">
        <v>14507</v>
      </c>
      <c r="B1044" s="881" t="s">
        <v>14508</v>
      </c>
      <c r="C1044" s="882">
        <v>1</v>
      </c>
      <c r="D1044" s="883">
        <v>2425.3870999999999</v>
      </c>
      <c r="F1044" s="881" t="s">
        <v>14112</v>
      </c>
      <c r="G1044" s="881" t="s">
        <v>14113</v>
      </c>
      <c r="H1044" s="882">
        <v>1</v>
      </c>
      <c r="I1044" s="883">
        <v>1593.6116999999999</v>
      </c>
    </row>
    <row r="1045" spans="1:9" ht="8.4499999999999993" customHeight="1">
      <c r="A1045" s="881" t="s">
        <v>14509</v>
      </c>
      <c r="B1045" s="881" t="s">
        <v>14510</v>
      </c>
      <c r="C1045" s="882">
        <v>1</v>
      </c>
      <c r="D1045" s="883">
        <v>2591.9087</v>
      </c>
      <c r="F1045" s="881" t="s">
        <v>12758</v>
      </c>
      <c r="G1045" s="881" t="s">
        <v>12759</v>
      </c>
      <c r="H1045" s="882">
        <v>1</v>
      </c>
      <c r="I1045" s="883">
        <v>3770.049</v>
      </c>
    </row>
    <row r="1046" spans="1:9" ht="8.4499999999999993" customHeight="1">
      <c r="A1046" s="881" t="s">
        <v>14511</v>
      </c>
      <c r="B1046" s="881" t="s">
        <v>14512</v>
      </c>
      <c r="C1046" s="882">
        <v>1</v>
      </c>
      <c r="D1046" s="883">
        <v>2715.1347000000001</v>
      </c>
      <c r="F1046" s="881" t="s">
        <v>13478</v>
      </c>
      <c r="G1046" s="881" t="s">
        <v>13479</v>
      </c>
      <c r="H1046" s="882">
        <v>1</v>
      </c>
      <c r="I1046" s="883">
        <v>3133.9364999999998</v>
      </c>
    </row>
    <row r="1047" spans="1:9" ht="8.4499999999999993" customHeight="1">
      <c r="A1047" s="881" t="s">
        <v>14513</v>
      </c>
      <c r="B1047" s="881" t="s">
        <v>14514</v>
      </c>
      <c r="C1047" s="882">
        <v>1</v>
      </c>
      <c r="D1047" s="883">
        <v>2880.8236999999999</v>
      </c>
      <c r="F1047" s="881" t="s">
        <v>13486</v>
      </c>
      <c r="G1047" s="881" t="s">
        <v>13487</v>
      </c>
      <c r="H1047" s="882">
        <v>1</v>
      </c>
      <c r="I1047" s="883">
        <v>3897.4380000000001</v>
      </c>
    </row>
    <row r="1048" spans="1:9" ht="8.4499999999999993" customHeight="1">
      <c r="A1048" s="881" t="s">
        <v>14515</v>
      </c>
      <c r="B1048" s="881" t="s">
        <v>14516</v>
      </c>
      <c r="C1048" s="882">
        <v>1</v>
      </c>
      <c r="D1048" s="883">
        <v>3157.2494999999999</v>
      </c>
      <c r="F1048" s="881" t="s">
        <v>13480</v>
      </c>
      <c r="G1048" s="881" t="s">
        <v>13481</v>
      </c>
      <c r="H1048" s="882">
        <v>1</v>
      </c>
      <c r="I1048" s="883">
        <v>6207.9251999999997</v>
      </c>
    </row>
    <row r="1049" spans="1:9" ht="8.4499999999999993" customHeight="1">
      <c r="A1049" s="881" t="s">
        <v>14555</v>
      </c>
      <c r="B1049" s="881" t="s">
        <v>14556</v>
      </c>
      <c r="C1049" s="882">
        <v>1</v>
      </c>
      <c r="D1049" s="883">
        <v>2683.4956000000002</v>
      </c>
      <c r="F1049" s="881" t="s">
        <v>5721</v>
      </c>
      <c r="G1049" s="881" t="s">
        <v>6093</v>
      </c>
      <c r="H1049" s="882">
        <v>1</v>
      </c>
      <c r="I1049" s="883">
        <v>1113.1968999999999</v>
      </c>
    </row>
    <row r="1050" spans="1:9" ht="8.4499999999999993" customHeight="1">
      <c r="A1050" s="881" t="s">
        <v>14559</v>
      </c>
      <c r="B1050" s="881" t="s">
        <v>14560</v>
      </c>
      <c r="C1050" s="882">
        <v>1</v>
      </c>
      <c r="D1050" s="883">
        <v>3198.0473000000002</v>
      </c>
      <c r="F1050" s="881" t="s">
        <v>15915</v>
      </c>
      <c r="G1050" s="881" t="s">
        <v>15916</v>
      </c>
      <c r="H1050" s="882">
        <v>1</v>
      </c>
      <c r="I1050" s="883">
        <v>1993.75</v>
      </c>
    </row>
    <row r="1051" spans="1:9" ht="8.4499999999999993" customHeight="1">
      <c r="A1051" s="881" t="s">
        <v>14533</v>
      </c>
      <c r="B1051" s="881" t="s">
        <v>14534</v>
      </c>
      <c r="C1051" s="882">
        <v>1</v>
      </c>
      <c r="D1051" s="883">
        <v>3294.6298999999999</v>
      </c>
      <c r="F1051" s="881" t="s">
        <v>11460</v>
      </c>
      <c r="G1051" s="881" t="s">
        <v>11461</v>
      </c>
      <c r="H1051" s="882">
        <v>1</v>
      </c>
      <c r="I1051" s="883">
        <v>5845.7407999999996</v>
      </c>
    </row>
    <row r="1052" spans="1:9" ht="8.4499999999999993" customHeight="1">
      <c r="A1052" s="881" t="s">
        <v>14537</v>
      </c>
      <c r="B1052" s="881" t="s">
        <v>14538</v>
      </c>
      <c r="C1052" s="882">
        <v>1</v>
      </c>
      <c r="D1052" s="883">
        <v>3569.3905</v>
      </c>
      <c r="F1052" s="881" t="s">
        <v>13488</v>
      </c>
      <c r="G1052" s="881" t="s">
        <v>13489</v>
      </c>
      <c r="H1052" s="882">
        <v>1</v>
      </c>
      <c r="I1052" s="883">
        <v>9254.4379000000008</v>
      </c>
    </row>
    <row r="1053" spans="1:9" ht="8.4499999999999993" customHeight="1">
      <c r="A1053" s="881" t="s">
        <v>14541</v>
      </c>
      <c r="B1053" s="881" t="s">
        <v>14542</v>
      </c>
      <c r="C1053" s="882">
        <v>1</v>
      </c>
      <c r="D1053" s="883">
        <v>3319.6080999999999</v>
      </c>
      <c r="F1053" s="881" t="s">
        <v>11462</v>
      </c>
      <c r="G1053" s="881" t="s">
        <v>11463</v>
      </c>
      <c r="H1053" s="882">
        <v>1</v>
      </c>
      <c r="I1053" s="883">
        <v>10485.032499999999</v>
      </c>
    </row>
    <row r="1054" spans="1:9" ht="8.4499999999999993" customHeight="1">
      <c r="A1054" s="881" t="s">
        <v>14545</v>
      </c>
      <c r="B1054" s="881" t="s">
        <v>14546</v>
      </c>
      <c r="C1054" s="882">
        <v>1</v>
      </c>
      <c r="D1054" s="883">
        <v>3964.0466999999999</v>
      </c>
      <c r="F1054" s="881" t="s">
        <v>12770</v>
      </c>
      <c r="G1054" s="881" t="s">
        <v>12771</v>
      </c>
      <c r="H1054" s="882">
        <v>1</v>
      </c>
      <c r="I1054" s="883">
        <v>781.81889999999999</v>
      </c>
    </row>
    <row r="1055" spans="1:9" ht="8.4499999999999993" customHeight="1">
      <c r="A1055" s="881" t="s">
        <v>14549</v>
      </c>
      <c r="B1055" s="881" t="s">
        <v>14550</v>
      </c>
      <c r="C1055" s="882">
        <v>1</v>
      </c>
      <c r="D1055" s="883">
        <v>3820.8380999999999</v>
      </c>
      <c r="F1055" s="881" t="s">
        <v>6885</v>
      </c>
      <c r="G1055" s="881" t="s">
        <v>8903</v>
      </c>
      <c r="H1055" s="882">
        <v>1</v>
      </c>
      <c r="I1055" s="883">
        <v>593.64949999999999</v>
      </c>
    </row>
    <row r="1056" spans="1:9" ht="8.4499999999999993" customHeight="1">
      <c r="A1056" s="881" t="s">
        <v>14595</v>
      </c>
      <c r="B1056" s="881" t="s">
        <v>14596</v>
      </c>
      <c r="C1056" s="882">
        <v>1</v>
      </c>
      <c r="D1056" s="883">
        <v>2820.8759</v>
      </c>
      <c r="F1056" s="881" t="s">
        <v>5722</v>
      </c>
      <c r="G1056" s="881" t="s">
        <v>6092</v>
      </c>
      <c r="H1056" s="882">
        <v>1</v>
      </c>
      <c r="I1056" s="883">
        <v>3705.9382000000001</v>
      </c>
    </row>
    <row r="1057" spans="1:9" ht="8.4499999999999993" customHeight="1">
      <c r="A1057" s="881" t="s">
        <v>14563</v>
      </c>
      <c r="B1057" s="881" t="s">
        <v>14564</v>
      </c>
      <c r="C1057" s="882">
        <v>1</v>
      </c>
      <c r="D1057" s="883">
        <v>2608.5608999999999</v>
      </c>
      <c r="F1057" s="881" t="s">
        <v>12395</v>
      </c>
      <c r="G1057" s="881" t="s">
        <v>12396</v>
      </c>
      <c r="H1057" s="882">
        <v>1</v>
      </c>
      <c r="I1057" s="883">
        <v>170.68459999999999</v>
      </c>
    </row>
    <row r="1058" spans="1:9" ht="8.4499999999999993" customHeight="1">
      <c r="A1058" s="881" t="s">
        <v>14567</v>
      </c>
      <c r="B1058" s="881" t="s">
        <v>14568</v>
      </c>
      <c r="C1058" s="882">
        <v>1</v>
      </c>
      <c r="D1058" s="883">
        <v>2763.4259999999999</v>
      </c>
      <c r="F1058" s="881" t="s">
        <v>6883</v>
      </c>
      <c r="G1058" s="881" t="s">
        <v>6884</v>
      </c>
      <c r="H1058" s="882">
        <v>1</v>
      </c>
      <c r="I1058" s="883">
        <v>228.96719999999999</v>
      </c>
    </row>
    <row r="1059" spans="1:9" ht="8.4499999999999993" customHeight="1">
      <c r="A1059" s="881" t="s">
        <v>14571</v>
      </c>
      <c r="B1059" s="881" t="s">
        <v>14572</v>
      </c>
      <c r="C1059" s="882">
        <v>1</v>
      </c>
      <c r="D1059" s="883">
        <v>2916.6257999999998</v>
      </c>
      <c r="F1059" s="881" t="s">
        <v>6907</v>
      </c>
      <c r="G1059" s="881" t="s">
        <v>8905</v>
      </c>
      <c r="H1059" s="882">
        <v>1</v>
      </c>
      <c r="I1059" s="883">
        <v>999.96220000000005</v>
      </c>
    </row>
    <row r="1060" spans="1:9" ht="8.4499999999999993" customHeight="1">
      <c r="A1060" s="881" t="s">
        <v>14575</v>
      </c>
      <c r="B1060" s="881" t="s">
        <v>14576</v>
      </c>
      <c r="C1060" s="882">
        <v>1</v>
      </c>
      <c r="D1060" s="883">
        <v>3456.9884000000002</v>
      </c>
      <c r="F1060" s="881" t="s">
        <v>15254</v>
      </c>
      <c r="G1060" s="881" t="s">
        <v>15255</v>
      </c>
      <c r="H1060" s="882">
        <v>1</v>
      </c>
      <c r="I1060" s="883">
        <v>14679.711600000001</v>
      </c>
    </row>
    <row r="1061" spans="1:9" ht="8.4499999999999993" customHeight="1">
      <c r="A1061" s="881" t="s">
        <v>14579</v>
      </c>
      <c r="B1061" s="881" t="s">
        <v>14580</v>
      </c>
      <c r="C1061" s="882">
        <v>1</v>
      </c>
      <c r="D1061" s="883">
        <v>4109.7530999999999</v>
      </c>
      <c r="F1061" s="881" t="s">
        <v>11454</v>
      </c>
      <c r="G1061" s="881" t="s">
        <v>11455</v>
      </c>
      <c r="H1061" s="882">
        <v>1</v>
      </c>
      <c r="I1061" s="883">
        <v>2437.8762000000002</v>
      </c>
    </row>
    <row r="1062" spans="1:9" ht="8.4499999999999993" customHeight="1">
      <c r="A1062" s="881" t="s">
        <v>14583</v>
      </c>
      <c r="B1062" s="881" t="s">
        <v>14584</v>
      </c>
      <c r="C1062" s="882">
        <v>1</v>
      </c>
      <c r="D1062" s="883">
        <v>4647.6179000000002</v>
      </c>
      <c r="F1062" s="881" t="s">
        <v>11458</v>
      </c>
      <c r="G1062" s="881" t="s">
        <v>11459</v>
      </c>
      <c r="H1062" s="882">
        <v>1</v>
      </c>
      <c r="I1062" s="883">
        <v>2437.8762000000002</v>
      </c>
    </row>
    <row r="1063" spans="1:9" ht="8.4499999999999993" customHeight="1">
      <c r="A1063" s="881" t="s">
        <v>14587</v>
      </c>
      <c r="B1063" s="881" t="s">
        <v>14588</v>
      </c>
      <c r="C1063" s="882">
        <v>1</v>
      </c>
      <c r="D1063" s="883">
        <v>4304.5834000000004</v>
      </c>
      <c r="F1063" s="881" t="s">
        <v>11456</v>
      </c>
      <c r="G1063" s="881" t="s">
        <v>11457</v>
      </c>
      <c r="H1063" s="882">
        <v>1</v>
      </c>
      <c r="I1063" s="883">
        <v>2437.8762000000002</v>
      </c>
    </row>
    <row r="1064" spans="1:9" ht="8.4499999999999993" customHeight="1">
      <c r="A1064" s="881" t="s">
        <v>14591</v>
      </c>
      <c r="B1064" s="881" t="s">
        <v>14592</v>
      </c>
      <c r="C1064" s="882">
        <v>1</v>
      </c>
      <c r="D1064" s="883">
        <v>4680.9222</v>
      </c>
      <c r="F1064" s="881" t="s">
        <v>13484</v>
      </c>
      <c r="G1064" s="881" t="s">
        <v>13485</v>
      </c>
      <c r="H1064" s="882">
        <v>1</v>
      </c>
      <c r="I1064" s="883">
        <v>12410.854799999999</v>
      </c>
    </row>
    <row r="1065" spans="1:9" ht="8.4499999999999993" customHeight="1">
      <c r="A1065" s="881" t="s">
        <v>14613</v>
      </c>
      <c r="B1065" s="881" t="s">
        <v>14614</v>
      </c>
      <c r="C1065" s="882">
        <v>1</v>
      </c>
      <c r="D1065" s="883">
        <v>3755.0621000000001</v>
      </c>
      <c r="F1065" s="881" t="s">
        <v>13482</v>
      </c>
      <c r="G1065" s="881" t="s">
        <v>13483</v>
      </c>
      <c r="H1065" s="882">
        <v>1</v>
      </c>
      <c r="I1065" s="883">
        <v>15354.956700000001</v>
      </c>
    </row>
    <row r="1066" spans="1:9" ht="8.4499999999999993" customHeight="1">
      <c r="A1066" s="881" t="s">
        <v>5690</v>
      </c>
      <c r="B1066" s="881" t="s">
        <v>5885</v>
      </c>
      <c r="C1066" s="882">
        <v>1</v>
      </c>
      <c r="D1066" s="883">
        <v>1825.9093</v>
      </c>
      <c r="F1066" s="881" t="s">
        <v>10886</v>
      </c>
      <c r="G1066" s="881" t="s">
        <v>10887</v>
      </c>
      <c r="H1066" s="882">
        <v>1</v>
      </c>
      <c r="I1066" s="883">
        <v>9691.5571</v>
      </c>
    </row>
    <row r="1067" spans="1:9" ht="8.4499999999999993" customHeight="1">
      <c r="A1067" s="881" t="s">
        <v>13540</v>
      </c>
      <c r="B1067" s="881" t="s">
        <v>13541</v>
      </c>
      <c r="C1067" s="882">
        <v>1</v>
      </c>
      <c r="D1067" s="883">
        <v>6770.7682999999997</v>
      </c>
      <c r="F1067" s="881" t="s">
        <v>10888</v>
      </c>
      <c r="G1067" s="881" t="s">
        <v>10889</v>
      </c>
      <c r="H1067" s="882">
        <v>1</v>
      </c>
      <c r="I1067" s="883">
        <v>9691.5571</v>
      </c>
    </row>
    <row r="1068" spans="1:9" ht="8.4499999999999993" customHeight="1">
      <c r="A1068" s="881" t="s">
        <v>13538</v>
      </c>
      <c r="B1068" s="881" t="s">
        <v>13539</v>
      </c>
      <c r="C1068" s="882">
        <v>1</v>
      </c>
      <c r="D1068" s="883">
        <v>9078.7576000000008</v>
      </c>
      <c r="F1068" s="881" t="s">
        <v>10890</v>
      </c>
      <c r="G1068" s="881" t="s">
        <v>10891</v>
      </c>
      <c r="H1068" s="882">
        <v>1</v>
      </c>
      <c r="I1068" s="883">
        <v>9691.5571</v>
      </c>
    </row>
    <row r="1069" spans="1:9" ht="8.4499999999999993" customHeight="1">
      <c r="A1069" s="881" t="s">
        <v>13542</v>
      </c>
      <c r="B1069" s="881" t="s">
        <v>13543</v>
      </c>
      <c r="C1069" s="882">
        <v>1</v>
      </c>
      <c r="D1069" s="883">
        <v>22946.676500000001</v>
      </c>
      <c r="F1069" s="881" t="s">
        <v>14631</v>
      </c>
      <c r="G1069" s="881" t="s">
        <v>14632</v>
      </c>
      <c r="H1069" s="882">
        <v>1</v>
      </c>
      <c r="I1069" s="883">
        <v>6130.4926999999998</v>
      </c>
    </row>
    <row r="1070" spans="1:9" ht="8.4499999999999993" customHeight="1">
      <c r="A1070" s="881" t="s">
        <v>13544</v>
      </c>
      <c r="B1070" s="881" t="s">
        <v>13545</v>
      </c>
      <c r="C1070" s="882">
        <v>1</v>
      </c>
      <c r="D1070" s="883">
        <v>38924.423999999999</v>
      </c>
      <c r="F1070" s="881" t="s">
        <v>14633</v>
      </c>
      <c r="G1070" s="881" t="s">
        <v>14634</v>
      </c>
      <c r="H1070" s="882">
        <v>1</v>
      </c>
      <c r="I1070" s="883">
        <v>9454.2638000000006</v>
      </c>
    </row>
    <row r="1071" spans="1:9" ht="8.4499999999999993" customHeight="1">
      <c r="A1071" s="881" t="s">
        <v>6503</v>
      </c>
      <c r="B1071" s="881" t="s">
        <v>6504</v>
      </c>
      <c r="C1071" s="882">
        <v>1</v>
      </c>
      <c r="D1071" s="883">
        <v>5465.2389000000003</v>
      </c>
      <c r="F1071" s="881" t="s">
        <v>14635</v>
      </c>
      <c r="G1071" s="881" t="s">
        <v>14636</v>
      </c>
      <c r="H1071" s="882">
        <v>1</v>
      </c>
      <c r="I1071" s="883">
        <v>12611.5134</v>
      </c>
    </row>
    <row r="1072" spans="1:9" ht="8.4499999999999993" customHeight="1">
      <c r="A1072" s="881" t="s">
        <v>6505</v>
      </c>
      <c r="B1072" s="881" t="s">
        <v>6506</v>
      </c>
      <c r="C1072" s="882">
        <v>1</v>
      </c>
      <c r="D1072" s="883">
        <v>6438.5577000000003</v>
      </c>
      <c r="F1072" s="881" t="s">
        <v>14637</v>
      </c>
      <c r="G1072" s="881" t="s">
        <v>14638</v>
      </c>
      <c r="H1072" s="882">
        <v>1</v>
      </c>
      <c r="I1072" s="883">
        <v>6587.5945000000002</v>
      </c>
    </row>
    <row r="1073" spans="1:9" ht="8.4499999999999993" customHeight="1">
      <c r="A1073" s="881" t="s">
        <v>6507</v>
      </c>
      <c r="B1073" s="881" t="s">
        <v>6508</v>
      </c>
      <c r="C1073" s="882">
        <v>1</v>
      </c>
      <c r="D1073" s="883">
        <v>8631.6471000000001</v>
      </c>
      <c r="F1073" s="881" t="s">
        <v>14639</v>
      </c>
      <c r="G1073" s="881" t="s">
        <v>14640</v>
      </c>
      <c r="H1073" s="882">
        <v>1</v>
      </c>
      <c r="I1073" s="883">
        <v>9884.7222000000002</v>
      </c>
    </row>
    <row r="1074" spans="1:9" ht="8.4499999999999993" customHeight="1">
      <c r="A1074" s="881" t="s">
        <v>14354</v>
      </c>
      <c r="B1074" s="881" t="s">
        <v>14355</v>
      </c>
      <c r="C1074" s="882">
        <v>1</v>
      </c>
      <c r="D1074" s="883">
        <v>3334.5949999999998</v>
      </c>
      <c r="F1074" s="881" t="s">
        <v>14641</v>
      </c>
      <c r="G1074" s="881" t="s">
        <v>14642</v>
      </c>
      <c r="H1074" s="882">
        <v>1</v>
      </c>
      <c r="I1074" s="883">
        <v>13228.475899999999</v>
      </c>
    </row>
    <row r="1075" spans="1:9" ht="8.4499999999999993" customHeight="1">
      <c r="A1075" s="881" t="s">
        <v>14350</v>
      </c>
      <c r="B1075" s="881" t="s">
        <v>14351</v>
      </c>
      <c r="C1075" s="882">
        <v>1</v>
      </c>
      <c r="D1075" s="883">
        <v>4671.7635</v>
      </c>
      <c r="F1075" s="881" t="s">
        <v>14643</v>
      </c>
      <c r="G1075" s="881" t="s">
        <v>14644</v>
      </c>
      <c r="H1075" s="882">
        <v>1</v>
      </c>
      <c r="I1075" s="883">
        <v>6130.4926999999998</v>
      </c>
    </row>
    <row r="1076" spans="1:9" ht="8.4499999999999993" customHeight="1">
      <c r="A1076" s="881" t="s">
        <v>14352</v>
      </c>
      <c r="B1076" s="881" t="s">
        <v>14353</v>
      </c>
      <c r="C1076" s="882">
        <v>1</v>
      </c>
      <c r="D1076" s="883">
        <v>5235.4390999999996</v>
      </c>
      <c r="F1076" s="881" t="s">
        <v>14645</v>
      </c>
      <c r="G1076" s="881" t="s">
        <v>14646</v>
      </c>
      <c r="H1076" s="882">
        <v>1</v>
      </c>
      <c r="I1076" s="883">
        <v>9454.2638000000006</v>
      </c>
    </row>
    <row r="1077" spans="1:9" ht="8.4499999999999993" customHeight="1">
      <c r="A1077" s="881" t="s">
        <v>14356</v>
      </c>
      <c r="B1077" s="881" t="s">
        <v>14357</v>
      </c>
      <c r="C1077" s="882">
        <v>1</v>
      </c>
      <c r="D1077" s="883">
        <v>6079.7035999999998</v>
      </c>
      <c r="F1077" s="881" t="s">
        <v>14647</v>
      </c>
      <c r="G1077" s="881" t="s">
        <v>14648</v>
      </c>
      <c r="H1077" s="882">
        <v>1</v>
      </c>
      <c r="I1077" s="883">
        <v>12611.5134</v>
      </c>
    </row>
    <row r="1078" spans="1:9" ht="8.4499999999999993" customHeight="1">
      <c r="A1078" s="881" t="s">
        <v>14501</v>
      </c>
      <c r="B1078" s="881" t="s">
        <v>14502</v>
      </c>
      <c r="C1078" s="882">
        <v>1</v>
      </c>
      <c r="D1078" s="883">
        <v>44209.819600000003</v>
      </c>
      <c r="F1078" s="881" t="s">
        <v>5723</v>
      </c>
      <c r="G1078" s="881" t="s">
        <v>8859</v>
      </c>
      <c r="H1078" s="882">
        <v>1</v>
      </c>
      <c r="I1078" s="883">
        <v>1890.8527999999999</v>
      </c>
    </row>
    <row r="1079" spans="1:9" ht="8.4499999999999993" customHeight="1">
      <c r="A1079" s="881" t="s">
        <v>14623</v>
      </c>
      <c r="B1079" s="881" t="s">
        <v>14624</v>
      </c>
      <c r="C1079" s="882">
        <v>1</v>
      </c>
      <c r="D1079" s="883">
        <v>3924.9141</v>
      </c>
      <c r="F1079" s="881" t="s">
        <v>5724</v>
      </c>
      <c r="G1079" s="881" t="s">
        <v>8860</v>
      </c>
      <c r="H1079" s="882">
        <v>1</v>
      </c>
      <c r="I1079" s="883">
        <v>2626.8782000000001</v>
      </c>
    </row>
    <row r="1080" spans="1:9" ht="8.4499999999999993" customHeight="1">
      <c r="A1080" s="881" t="s">
        <v>14625</v>
      </c>
      <c r="B1080" s="881" t="s">
        <v>14626</v>
      </c>
      <c r="C1080" s="882">
        <v>1</v>
      </c>
      <c r="D1080" s="883">
        <v>4842.4480999999996</v>
      </c>
      <c r="F1080" s="881" t="s">
        <v>5725</v>
      </c>
      <c r="G1080" s="881" t="s">
        <v>8861</v>
      </c>
      <c r="H1080" s="882">
        <v>1</v>
      </c>
      <c r="I1080" s="883">
        <v>3358.7406999999998</v>
      </c>
    </row>
    <row r="1081" spans="1:9" ht="8.4499999999999993" customHeight="1">
      <c r="A1081" s="881" t="s">
        <v>14627</v>
      </c>
      <c r="B1081" s="881" t="s">
        <v>14628</v>
      </c>
      <c r="C1081" s="882">
        <v>1</v>
      </c>
      <c r="D1081" s="883">
        <v>8251.9778999999999</v>
      </c>
      <c r="F1081" s="881" t="s">
        <v>5726</v>
      </c>
      <c r="G1081" s="881" t="s">
        <v>8865</v>
      </c>
      <c r="H1081" s="882">
        <v>1</v>
      </c>
      <c r="I1081" s="883">
        <v>1890.8527999999999</v>
      </c>
    </row>
    <row r="1082" spans="1:9" ht="8.4499999999999993" customHeight="1">
      <c r="A1082" s="881" t="s">
        <v>6360</v>
      </c>
      <c r="B1082" s="881" t="s">
        <v>8709</v>
      </c>
      <c r="C1082" s="882">
        <v>1</v>
      </c>
      <c r="D1082" s="883">
        <v>9590.8116000000009</v>
      </c>
      <c r="F1082" s="881" t="s">
        <v>5727</v>
      </c>
      <c r="G1082" s="881" t="s">
        <v>8866</v>
      </c>
      <c r="H1082" s="882">
        <v>1</v>
      </c>
      <c r="I1082" s="883">
        <v>2626.8782000000001</v>
      </c>
    </row>
    <row r="1083" spans="1:9" ht="8.4499999999999993" customHeight="1">
      <c r="A1083" s="881" t="s">
        <v>6363</v>
      </c>
      <c r="B1083" s="881" t="s">
        <v>12062</v>
      </c>
      <c r="C1083" s="882">
        <v>1</v>
      </c>
      <c r="D1083" s="883">
        <v>10730.651900000001</v>
      </c>
      <c r="F1083" s="881" t="s">
        <v>5728</v>
      </c>
      <c r="G1083" s="881" t="s">
        <v>8867</v>
      </c>
      <c r="H1083" s="882">
        <v>1</v>
      </c>
      <c r="I1083" s="883">
        <v>3358.7406999999998</v>
      </c>
    </row>
    <row r="1084" spans="1:9" ht="8.4499999999999993" customHeight="1">
      <c r="A1084" s="881" t="s">
        <v>6357</v>
      </c>
      <c r="B1084" s="881" t="s">
        <v>12061</v>
      </c>
      <c r="C1084" s="882">
        <v>1</v>
      </c>
      <c r="D1084" s="883">
        <v>7706.6196</v>
      </c>
      <c r="F1084" s="881" t="s">
        <v>5729</v>
      </c>
      <c r="G1084" s="881" t="s">
        <v>8862</v>
      </c>
      <c r="H1084" s="882">
        <v>1</v>
      </c>
      <c r="I1084" s="883">
        <v>1920.8267000000001</v>
      </c>
    </row>
    <row r="1085" spans="1:9" ht="8.4499999999999993" customHeight="1">
      <c r="A1085" s="881" t="s">
        <v>6358</v>
      </c>
      <c r="B1085" s="881" t="s">
        <v>6359</v>
      </c>
      <c r="C1085" s="882">
        <v>1</v>
      </c>
      <c r="D1085" s="883">
        <v>6638.3836000000001</v>
      </c>
      <c r="F1085" s="881" t="s">
        <v>5730</v>
      </c>
      <c r="G1085" s="881" t="s">
        <v>8863</v>
      </c>
      <c r="H1085" s="882">
        <v>1</v>
      </c>
      <c r="I1085" s="883">
        <v>2669.3411999999998</v>
      </c>
    </row>
    <row r="1086" spans="1:9" ht="8.4499999999999993" customHeight="1">
      <c r="A1086" s="881" t="s">
        <v>5691</v>
      </c>
      <c r="B1086" s="881" t="s">
        <v>5897</v>
      </c>
      <c r="C1086" s="882">
        <v>1</v>
      </c>
      <c r="D1086" s="883">
        <v>16451.501499999998</v>
      </c>
      <c r="F1086" s="881" t="s">
        <v>5731</v>
      </c>
      <c r="G1086" s="881" t="s">
        <v>8864</v>
      </c>
      <c r="H1086" s="882">
        <v>1</v>
      </c>
      <c r="I1086" s="883">
        <v>3414.5254</v>
      </c>
    </row>
    <row r="1087" spans="1:9" ht="8.4499999999999993" customHeight="1">
      <c r="A1087" s="881" t="s">
        <v>5692</v>
      </c>
      <c r="B1087" s="881" t="s">
        <v>5905</v>
      </c>
      <c r="C1087" s="882">
        <v>1</v>
      </c>
      <c r="D1087" s="883">
        <v>16936.079300000001</v>
      </c>
      <c r="F1087" s="881" t="s">
        <v>14651</v>
      </c>
      <c r="G1087" s="881" t="s">
        <v>14652</v>
      </c>
      <c r="H1087" s="882">
        <v>1</v>
      </c>
      <c r="I1087" s="883">
        <v>19188.284</v>
      </c>
    </row>
    <row r="1088" spans="1:9" ht="8.4499999999999993" customHeight="1">
      <c r="A1088" s="881" t="s">
        <v>14649</v>
      </c>
      <c r="B1088" s="881" t="s">
        <v>14650</v>
      </c>
      <c r="C1088" s="882">
        <v>1</v>
      </c>
      <c r="D1088" s="883">
        <v>6352.799</v>
      </c>
      <c r="F1088" s="881" t="s">
        <v>14749</v>
      </c>
      <c r="G1088" s="881" t="s">
        <v>14750</v>
      </c>
      <c r="H1088" s="882">
        <v>1</v>
      </c>
      <c r="I1088" s="883">
        <v>1854.2180000000001</v>
      </c>
    </row>
    <row r="1089" spans="1:9" ht="8.4499999999999993" customHeight="1">
      <c r="A1089" s="881" t="s">
        <v>14653</v>
      </c>
      <c r="B1089" s="881" t="s">
        <v>14654</v>
      </c>
      <c r="C1089" s="882">
        <v>1</v>
      </c>
      <c r="D1089" s="883">
        <v>5585.9670999999998</v>
      </c>
      <c r="F1089" s="881" t="s">
        <v>14751</v>
      </c>
      <c r="G1089" s="881" t="s">
        <v>14752</v>
      </c>
      <c r="H1089" s="882">
        <v>1</v>
      </c>
      <c r="I1089" s="883">
        <v>2880.8236999999999</v>
      </c>
    </row>
    <row r="1090" spans="1:9" ht="8.4499999999999993" customHeight="1">
      <c r="A1090" s="881" t="s">
        <v>14657</v>
      </c>
      <c r="B1090" s="881" t="s">
        <v>14658</v>
      </c>
      <c r="C1090" s="882">
        <v>1</v>
      </c>
      <c r="D1090" s="883">
        <v>764.33410000000003</v>
      </c>
      <c r="F1090" s="881" t="s">
        <v>14745</v>
      </c>
      <c r="G1090" s="881" t="s">
        <v>14746</v>
      </c>
      <c r="H1090" s="882">
        <v>1</v>
      </c>
      <c r="I1090" s="883">
        <v>3929.9097999999999</v>
      </c>
    </row>
    <row r="1091" spans="1:9" ht="8.4499999999999993" customHeight="1">
      <c r="A1091" s="881" t="s">
        <v>14655</v>
      </c>
      <c r="B1091" s="881" t="s">
        <v>14656</v>
      </c>
      <c r="C1091" s="882">
        <v>1</v>
      </c>
      <c r="D1091" s="883">
        <v>3887.4468000000002</v>
      </c>
      <c r="F1091" s="881" t="s">
        <v>14763</v>
      </c>
      <c r="G1091" s="881" t="s">
        <v>14764</v>
      </c>
      <c r="H1091" s="882">
        <v>1</v>
      </c>
      <c r="I1091" s="883">
        <v>1112.3643</v>
      </c>
    </row>
    <row r="1092" spans="1:9" ht="8.4499999999999993" customHeight="1">
      <c r="A1092" s="881" t="s">
        <v>14659</v>
      </c>
      <c r="B1092" s="881" t="s">
        <v>14660</v>
      </c>
      <c r="C1092" s="882">
        <v>1</v>
      </c>
      <c r="D1092" s="883">
        <v>3359.5733</v>
      </c>
      <c r="F1092" s="881" t="s">
        <v>14765</v>
      </c>
      <c r="G1092" s="881" t="s">
        <v>14766</v>
      </c>
      <c r="H1092" s="882">
        <v>1</v>
      </c>
      <c r="I1092" s="883">
        <v>1809.2572</v>
      </c>
    </row>
    <row r="1093" spans="1:9" ht="8.4499999999999993" customHeight="1">
      <c r="A1093" s="881" t="s">
        <v>14661</v>
      </c>
      <c r="B1093" s="881" t="s">
        <v>14662</v>
      </c>
      <c r="C1093" s="882">
        <v>1</v>
      </c>
      <c r="D1093" s="883">
        <v>3744.2381999999998</v>
      </c>
      <c r="F1093" s="881" t="s">
        <v>14767</v>
      </c>
      <c r="G1093" s="881" t="s">
        <v>14768</v>
      </c>
      <c r="H1093" s="882">
        <v>1</v>
      </c>
      <c r="I1093" s="883">
        <v>2757.5976999999998</v>
      </c>
    </row>
    <row r="1094" spans="1:9" ht="8.4499999999999993" customHeight="1">
      <c r="A1094" s="881" t="s">
        <v>14663</v>
      </c>
      <c r="B1094" s="881" t="s">
        <v>14664</v>
      </c>
      <c r="C1094" s="882">
        <v>1</v>
      </c>
      <c r="D1094" s="883">
        <v>3305.4537999999998</v>
      </c>
      <c r="F1094" s="881" t="s">
        <v>14761</v>
      </c>
      <c r="G1094" s="881" t="s">
        <v>14762</v>
      </c>
      <c r="H1094" s="882">
        <v>1</v>
      </c>
      <c r="I1094" s="883">
        <v>4057.2988</v>
      </c>
    </row>
    <row r="1095" spans="1:9" ht="8.4499999999999993" customHeight="1">
      <c r="A1095" s="881" t="s">
        <v>14665</v>
      </c>
      <c r="B1095" s="881" t="s">
        <v>14666</v>
      </c>
      <c r="C1095" s="882">
        <v>1</v>
      </c>
      <c r="D1095" s="883">
        <v>3618.5144</v>
      </c>
      <c r="F1095" s="881" t="s">
        <v>14791</v>
      </c>
      <c r="G1095" s="881" t="s">
        <v>14792</v>
      </c>
      <c r="H1095" s="882">
        <v>1</v>
      </c>
      <c r="I1095" s="883">
        <v>11336.790499999999</v>
      </c>
    </row>
    <row r="1096" spans="1:9" ht="8.4499999999999993" customHeight="1">
      <c r="A1096" s="881" t="s">
        <v>14693</v>
      </c>
      <c r="B1096" s="881" t="s">
        <v>14694</v>
      </c>
      <c r="C1096" s="882">
        <v>1</v>
      </c>
      <c r="D1096" s="883">
        <v>2826.7042000000001</v>
      </c>
      <c r="F1096" s="881" t="s">
        <v>14793</v>
      </c>
      <c r="G1096" s="881" t="s">
        <v>14794</v>
      </c>
      <c r="H1096" s="882">
        <v>1</v>
      </c>
      <c r="I1096" s="883">
        <v>11336.790499999999</v>
      </c>
    </row>
    <row r="1097" spans="1:9" ht="8.4499999999999993" customHeight="1">
      <c r="A1097" s="881" t="s">
        <v>14695</v>
      </c>
      <c r="B1097" s="881" t="s">
        <v>14696</v>
      </c>
      <c r="C1097" s="882">
        <v>1</v>
      </c>
      <c r="D1097" s="883">
        <v>3076.4866000000002</v>
      </c>
      <c r="F1097" s="881" t="s">
        <v>14795</v>
      </c>
      <c r="G1097" s="881" t="s">
        <v>14796</v>
      </c>
      <c r="H1097" s="882">
        <v>1</v>
      </c>
      <c r="I1097" s="883">
        <v>11336.790499999999</v>
      </c>
    </row>
    <row r="1098" spans="1:9" ht="8.4499999999999993" customHeight="1">
      <c r="A1098" s="881" t="s">
        <v>6747</v>
      </c>
      <c r="B1098" s="881" t="s">
        <v>6748</v>
      </c>
      <c r="C1098" s="882">
        <v>1</v>
      </c>
      <c r="D1098" s="883">
        <v>2920.7889</v>
      </c>
      <c r="F1098" s="881" t="s">
        <v>14779</v>
      </c>
      <c r="G1098" s="881" t="s">
        <v>14780</v>
      </c>
      <c r="H1098" s="882">
        <v>1</v>
      </c>
      <c r="I1098" s="883">
        <v>114.8999</v>
      </c>
    </row>
    <row r="1099" spans="1:9" ht="8.4499999999999993" customHeight="1">
      <c r="A1099" s="881" t="s">
        <v>6749</v>
      </c>
      <c r="B1099" s="881" t="s">
        <v>6750</v>
      </c>
      <c r="C1099" s="882">
        <v>1</v>
      </c>
      <c r="D1099" s="883">
        <v>3307.9515999999999</v>
      </c>
      <c r="F1099" s="881" t="s">
        <v>14781</v>
      </c>
      <c r="G1099" s="881" t="s">
        <v>14782</v>
      </c>
      <c r="H1099" s="882">
        <v>1</v>
      </c>
      <c r="I1099" s="883">
        <v>144.87379999999999</v>
      </c>
    </row>
    <row r="1100" spans="1:9" ht="8.4499999999999993" customHeight="1">
      <c r="A1100" s="881" t="s">
        <v>6751</v>
      </c>
      <c r="B1100" s="881" t="s">
        <v>8880</v>
      </c>
      <c r="C1100" s="882">
        <v>1</v>
      </c>
      <c r="D1100" s="883">
        <v>3188.8886000000002</v>
      </c>
      <c r="F1100" s="881" t="s">
        <v>14783</v>
      </c>
      <c r="G1100" s="881" t="s">
        <v>14784</v>
      </c>
      <c r="H1100" s="882">
        <v>1</v>
      </c>
      <c r="I1100" s="883">
        <v>205.6542</v>
      </c>
    </row>
    <row r="1101" spans="1:9" ht="8.4499999999999993" customHeight="1">
      <c r="A1101" s="881" t="s">
        <v>6752</v>
      </c>
      <c r="B1101" s="881" t="s">
        <v>8881</v>
      </c>
      <c r="C1101" s="882">
        <v>1</v>
      </c>
      <c r="D1101" s="883">
        <v>3463.6493</v>
      </c>
      <c r="F1101" s="881" t="s">
        <v>14785</v>
      </c>
      <c r="G1101" s="881" t="s">
        <v>14786</v>
      </c>
      <c r="H1101" s="882">
        <v>1</v>
      </c>
      <c r="I1101" s="883">
        <v>363.01710000000003</v>
      </c>
    </row>
    <row r="1102" spans="1:9" ht="8.4499999999999993" customHeight="1">
      <c r="A1102" s="881" t="s">
        <v>6753</v>
      </c>
      <c r="B1102" s="881" t="s">
        <v>6754</v>
      </c>
      <c r="C1102" s="882">
        <v>1</v>
      </c>
      <c r="D1102" s="883">
        <v>3085.6451999999999</v>
      </c>
      <c r="F1102" s="881" t="s">
        <v>14769</v>
      </c>
      <c r="G1102" s="881" t="s">
        <v>14770</v>
      </c>
      <c r="H1102" s="882">
        <v>1</v>
      </c>
      <c r="I1102" s="883">
        <v>544.52560000000005</v>
      </c>
    </row>
    <row r="1103" spans="1:9" ht="8.4499999999999993" customHeight="1">
      <c r="A1103" s="881" t="s">
        <v>6755</v>
      </c>
      <c r="B1103" s="881" t="s">
        <v>6756</v>
      </c>
      <c r="C1103" s="882">
        <v>1</v>
      </c>
      <c r="D1103" s="883">
        <v>3469.4775</v>
      </c>
      <c r="F1103" s="881" t="s">
        <v>14771</v>
      </c>
      <c r="G1103" s="881" t="s">
        <v>14772</v>
      </c>
      <c r="H1103" s="882">
        <v>1</v>
      </c>
      <c r="I1103" s="883">
        <v>774.32539999999995</v>
      </c>
    </row>
    <row r="1104" spans="1:9" ht="8.4499999999999993" customHeight="1">
      <c r="A1104" s="881" t="s">
        <v>14669</v>
      </c>
      <c r="B1104" s="881" t="s">
        <v>14670</v>
      </c>
      <c r="C1104" s="882">
        <v>1</v>
      </c>
      <c r="D1104" s="883">
        <v>834.27319999999997</v>
      </c>
      <c r="F1104" s="881" t="s">
        <v>14773</v>
      </c>
      <c r="G1104" s="881" t="s">
        <v>14774</v>
      </c>
      <c r="H1104" s="882">
        <v>1</v>
      </c>
      <c r="I1104" s="883">
        <v>1029.1034999999999</v>
      </c>
    </row>
    <row r="1105" spans="1:9" ht="8.4499999999999993" customHeight="1">
      <c r="A1105" s="881" t="s">
        <v>14671</v>
      </c>
      <c r="B1105" s="881" t="s">
        <v>14672</v>
      </c>
      <c r="C1105" s="882">
        <v>1</v>
      </c>
      <c r="D1105" s="883">
        <v>937.51660000000004</v>
      </c>
      <c r="F1105" s="881" t="s">
        <v>14775</v>
      </c>
      <c r="G1105" s="881" t="s">
        <v>14776</v>
      </c>
      <c r="H1105" s="882">
        <v>1</v>
      </c>
      <c r="I1105" s="883">
        <v>1392.1206</v>
      </c>
    </row>
    <row r="1106" spans="1:9" ht="8.4499999999999993" customHeight="1">
      <c r="A1106" s="881" t="s">
        <v>14667</v>
      </c>
      <c r="B1106" s="881" t="s">
        <v>14668</v>
      </c>
      <c r="C1106" s="882">
        <v>1</v>
      </c>
      <c r="D1106" s="883">
        <v>1041.5925999999999</v>
      </c>
      <c r="F1106" s="881" t="s">
        <v>14777</v>
      </c>
      <c r="G1106" s="881" t="s">
        <v>14778</v>
      </c>
      <c r="H1106" s="882">
        <v>1</v>
      </c>
      <c r="I1106" s="883">
        <v>1937.4788000000001</v>
      </c>
    </row>
    <row r="1107" spans="1:9" ht="8.4499999999999993" customHeight="1">
      <c r="A1107" s="881" t="s">
        <v>14681</v>
      </c>
      <c r="B1107" s="881" t="s">
        <v>14682</v>
      </c>
      <c r="C1107" s="882">
        <v>1</v>
      </c>
      <c r="D1107" s="883">
        <v>789.31240000000003</v>
      </c>
      <c r="F1107" s="881" t="s">
        <v>14813</v>
      </c>
      <c r="G1107" s="881" t="s">
        <v>14814</v>
      </c>
      <c r="H1107" s="882">
        <v>1</v>
      </c>
      <c r="I1107" s="883">
        <v>20804.376100000001</v>
      </c>
    </row>
    <row r="1108" spans="1:9" ht="8.4499999999999993" customHeight="1">
      <c r="A1108" s="881" t="s">
        <v>14683</v>
      </c>
      <c r="B1108" s="881" t="s">
        <v>14684</v>
      </c>
      <c r="C1108" s="882">
        <v>1</v>
      </c>
      <c r="D1108" s="883">
        <v>856.75360000000001</v>
      </c>
      <c r="F1108" s="881" t="s">
        <v>14811</v>
      </c>
      <c r="G1108" s="881" t="s">
        <v>14812</v>
      </c>
      <c r="H1108" s="882">
        <v>1</v>
      </c>
      <c r="I1108" s="883">
        <v>20804.376100000001</v>
      </c>
    </row>
    <row r="1109" spans="1:9" ht="8.4499999999999993" customHeight="1">
      <c r="A1109" s="881" t="s">
        <v>14679</v>
      </c>
      <c r="B1109" s="881" t="s">
        <v>14680</v>
      </c>
      <c r="C1109" s="882">
        <v>1</v>
      </c>
      <c r="D1109" s="883">
        <v>919.19920000000002</v>
      </c>
      <c r="F1109" s="881" t="s">
        <v>14823</v>
      </c>
      <c r="G1109" s="881" t="s">
        <v>14824</v>
      </c>
      <c r="H1109" s="882">
        <v>1</v>
      </c>
      <c r="I1109" s="883">
        <v>22053.288100000002</v>
      </c>
    </row>
    <row r="1110" spans="1:9" ht="8.4499999999999993" customHeight="1">
      <c r="A1110" s="881" t="s">
        <v>14675</v>
      </c>
      <c r="B1110" s="881" t="s">
        <v>14676</v>
      </c>
      <c r="C1110" s="882">
        <v>1</v>
      </c>
      <c r="D1110" s="883">
        <v>856.75360000000001</v>
      </c>
      <c r="F1110" s="881" t="s">
        <v>14827</v>
      </c>
      <c r="G1110" s="881" t="s">
        <v>14828</v>
      </c>
      <c r="H1110" s="882">
        <v>1</v>
      </c>
      <c r="I1110" s="883">
        <v>23765.130099999998</v>
      </c>
    </row>
    <row r="1111" spans="1:9" ht="8.4499999999999993" customHeight="1">
      <c r="A1111" s="881" t="s">
        <v>14677</v>
      </c>
      <c r="B1111" s="881" t="s">
        <v>14678</v>
      </c>
      <c r="C1111" s="882">
        <v>1</v>
      </c>
      <c r="D1111" s="883">
        <v>962.49480000000005</v>
      </c>
      <c r="F1111" s="881" t="s">
        <v>14825</v>
      </c>
      <c r="G1111" s="881" t="s">
        <v>14826</v>
      </c>
      <c r="H1111" s="882">
        <v>1</v>
      </c>
      <c r="I1111" s="883">
        <v>23765.130099999998</v>
      </c>
    </row>
    <row r="1112" spans="1:9" ht="8.4499999999999993" customHeight="1">
      <c r="A1112" s="881" t="s">
        <v>14673</v>
      </c>
      <c r="B1112" s="881" t="s">
        <v>14674</v>
      </c>
      <c r="C1112" s="882">
        <v>1</v>
      </c>
      <c r="D1112" s="883">
        <v>1073.2317</v>
      </c>
      <c r="F1112" s="881" t="s">
        <v>14815</v>
      </c>
      <c r="G1112" s="881" t="s">
        <v>14816</v>
      </c>
      <c r="H1112" s="882">
        <v>1</v>
      </c>
      <c r="I1112" s="883">
        <v>27200.470799999999</v>
      </c>
    </row>
    <row r="1113" spans="1:9" ht="8.4499999999999993" customHeight="1">
      <c r="A1113" s="881" t="s">
        <v>14687</v>
      </c>
      <c r="B1113" s="881" t="s">
        <v>14688</v>
      </c>
      <c r="C1113" s="882">
        <v>1</v>
      </c>
      <c r="D1113" s="883">
        <v>763.50149999999996</v>
      </c>
      <c r="F1113" s="881" t="s">
        <v>14809</v>
      </c>
      <c r="G1113" s="881" t="s">
        <v>14810</v>
      </c>
      <c r="H1113" s="882">
        <v>1</v>
      </c>
      <c r="I1113" s="883">
        <v>27200.470799999999</v>
      </c>
    </row>
    <row r="1114" spans="1:9" ht="8.4499999999999993" customHeight="1">
      <c r="A1114" s="881" t="s">
        <v>14689</v>
      </c>
      <c r="B1114" s="881" t="s">
        <v>14690</v>
      </c>
      <c r="C1114" s="882">
        <v>1</v>
      </c>
      <c r="D1114" s="883">
        <v>980.81219999999996</v>
      </c>
      <c r="F1114" s="881" t="s">
        <v>14831</v>
      </c>
      <c r="G1114" s="881" t="s">
        <v>14832</v>
      </c>
      <c r="H1114" s="882">
        <v>1</v>
      </c>
      <c r="I1114" s="883">
        <v>36240.928399999997</v>
      </c>
    </row>
    <row r="1115" spans="1:9" ht="8.4499999999999993" customHeight="1">
      <c r="A1115" s="881" t="s">
        <v>14685</v>
      </c>
      <c r="B1115" s="881" t="s">
        <v>14686</v>
      </c>
      <c r="C1115" s="882">
        <v>1</v>
      </c>
      <c r="D1115" s="883">
        <v>1072.3991000000001</v>
      </c>
      <c r="F1115" s="881" t="s">
        <v>14829</v>
      </c>
      <c r="G1115" s="881" t="s">
        <v>14830</v>
      </c>
      <c r="H1115" s="882">
        <v>1</v>
      </c>
      <c r="I1115" s="883">
        <v>36240.928399999997</v>
      </c>
    </row>
    <row r="1116" spans="1:9" ht="8.4499999999999993" customHeight="1">
      <c r="A1116" s="881" t="s">
        <v>6757</v>
      </c>
      <c r="B1116" s="881" t="s">
        <v>6758</v>
      </c>
      <c r="C1116" s="882">
        <v>1</v>
      </c>
      <c r="D1116" s="883">
        <v>869.24279999999999</v>
      </c>
      <c r="F1116" s="881" t="s">
        <v>14817</v>
      </c>
      <c r="G1116" s="881" t="s">
        <v>14818</v>
      </c>
      <c r="H1116" s="882">
        <v>1</v>
      </c>
      <c r="I1116" s="883">
        <v>27200.470799999999</v>
      </c>
    </row>
    <row r="1117" spans="1:9" ht="8.4499999999999993" customHeight="1">
      <c r="A1117" s="881" t="s">
        <v>6759</v>
      </c>
      <c r="B1117" s="881" t="s">
        <v>6760</v>
      </c>
      <c r="C1117" s="882">
        <v>1</v>
      </c>
      <c r="D1117" s="883">
        <v>1096.5446999999999</v>
      </c>
      <c r="F1117" s="881" t="s">
        <v>14821</v>
      </c>
      <c r="G1117" s="881" t="s">
        <v>14822</v>
      </c>
      <c r="H1117" s="882">
        <v>1</v>
      </c>
      <c r="I1117" s="883">
        <v>28439.391500000002</v>
      </c>
    </row>
    <row r="1118" spans="1:9" ht="8.4499999999999993" customHeight="1">
      <c r="A1118" s="881" t="s">
        <v>6761</v>
      </c>
      <c r="B1118" s="881" t="s">
        <v>6762</v>
      </c>
      <c r="C1118" s="882">
        <v>1</v>
      </c>
      <c r="D1118" s="883">
        <v>1154.8272999999999</v>
      </c>
      <c r="F1118" s="881" t="s">
        <v>14819</v>
      </c>
      <c r="G1118" s="881" t="s">
        <v>14820</v>
      </c>
      <c r="H1118" s="882">
        <v>1</v>
      </c>
      <c r="I1118" s="883">
        <v>28439.391500000002</v>
      </c>
    </row>
    <row r="1119" spans="1:9" ht="8.4499999999999993" customHeight="1">
      <c r="A1119" s="881" t="s">
        <v>6763</v>
      </c>
      <c r="B1119" s="881" t="s">
        <v>6764</v>
      </c>
      <c r="C1119" s="882">
        <v>1</v>
      </c>
      <c r="D1119" s="883">
        <v>1405.4422999999999</v>
      </c>
      <c r="F1119" s="881" t="s">
        <v>14833</v>
      </c>
      <c r="G1119" s="881" t="s">
        <v>14834</v>
      </c>
      <c r="H1119" s="882">
        <v>1</v>
      </c>
      <c r="I1119" s="883">
        <v>10268.5545</v>
      </c>
    </row>
    <row r="1120" spans="1:9" ht="8.4499999999999993" customHeight="1">
      <c r="A1120" s="881" t="s">
        <v>6765</v>
      </c>
      <c r="B1120" s="881" t="s">
        <v>6766</v>
      </c>
      <c r="C1120" s="882">
        <v>1</v>
      </c>
      <c r="D1120" s="883">
        <v>740.18849999999998</v>
      </c>
      <c r="F1120" s="881" t="s">
        <v>14835</v>
      </c>
      <c r="G1120" s="881" t="s">
        <v>14836</v>
      </c>
      <c r="H1120" s="882">
        <v>1</v>
      </c>
      <c r="I1120" s="883">
        <v>18286.569500000001</v>
      </c>
    </row>
    <row r="1121" spans="1:9" ht="8.4499999999999993" customHeight="1">
      <c r="A1121" s="881" t="s">
        <v>6767</v>
      </c>
      <c r="B1121" s="881" t="s">
        <v>6768</v>
      </c>
      <c r="C1121" s="882">
        <v>1</v>
      </c>
      <c r="D1121" s="883">
        <v>1079.06</v>
      </c>
      <c r="F1121" s="881" t="s">
        <v>6870</v>
      </c>
      <c r="G1121" s="881" t="s">
        <v>12393</v>
      </c>
      <c r="H1121" s="882">
        <v>1</v>
      </c>
      <c r="I1121" s="883">
        <v>6254.5513000000001</v>
      </c>
    </row>
    <row r="1122" spans="1:9" ht="8.4499999999999993" customHeight="1">
      <c r="A1122" s="881" t="s">
        <v>6778</v>
      </c>
      <c r="B1122" s="881" t="s">
        <v>8882</v>
      </c>
      <c r="C1122" s="882">
        <v>1</v>
      </c>
      <c r="D1122" s="883">
        <v>2024.9027000000001</v>
      </c>
      <c r="F1122" s="881" t="s">
        <v>6869</v>
      </c>
      <c r="G1122" s="881" t="s">
        <v>12394</v>
      </c>
      <c r="H1122" s="882">
        <v>1</v>
      </c>
      <c r="I1122" s="883">
        <v>6038.0731999999998</v>
      </c>
    </row>
    <row r="1123" spans="1:9" ht="8.4499999999999993" customHeight="1">
      <c r="A1123" s="881" t="s">
        <v>6779</v>
      </c>
      <c r="B1123" s="881" t="s">
        <v>8883</v>
      </c>
      <c r="C1123" s="882">
        <v>1</v>
      </c>
      <c r="D1123" s="883">
        <v>2935.7757999999999</v>
      </c>
      <c r="F1123" s="881" t="s">
        <v>10893</v>
      </c>
      <c r="G1123" s="881" t="s">
        <v>12118</v>
      </c>
      <c r="H1123" s="882">
        <v>1</v>
      </c>
      <c r="I1123" s="883">
        <v>6584.2641000000003</v>
      </c>
    </row>
    <row r="1124" spans="1:9" ht="8.4499999999999993" customHeight="1">
      <c r="A1124" s="881" t="s">
        <v>6780</v>
      </c>
      <c r="B1124" s="881" t="s">
        <v>8884</v>
      </c>
      <c r="C1124" s="882">
        <v>1</v>
      </c>
      <c r="D1124" s="883">
        <v>4884.9111000000003</v>
      </c>
      <c r="F1124" s="881" t="s">
        <v>14837</v>
      </c>
      <c r="G1124" s="881" t="s">
        <v>14838</v>
      </c>
      <c r="H1124" s="882">
        <v>1</v>
      </c>
      <c r="I1124" s="883">
        <v>19483.0272</v>
      </c>
    </row>
    <row r="1125" spans="1:9" ht="8.4499999999999993" customHeight="1">
      <c r="A1125" s="881" t="s">
        <v>6781</v>
      </c>
      <c r="B1125" s="881" t="s">
        <v>8885</v>
      </c>
      <c r="C1125" s="882">
        <v>1</v>
      </c>
      <c r="D1125" s="883">
        <v>5491.8824000000004</v>
      </c>
      <c r="F1125" s="881" t="s">
        <v>14839</v>
      </c>
      <c r="G1125" s="881" t="s">
        <v>14840</v>
      </c>
      <c r="H1125" s="882">
        <v>1</v>
      </c>
      <c r="I1125" s="883">
        <v>21607.842799999999</v>
      </c>
    </row>
    <row r="1126" spans="1:9" ht="8.4499999999999993" customHeight="1">
      <c r="A1126" s="881" t="s">
        <v>6776</v>
      </c>
      <c r="B1126" s="881" t="s">
        <v>6777</v>
      </c>
      <c r="C1126" s="882">
        <v>1</v>
      </c>
      <c r="D1126" s="883">
        <v>2733.4521</v>
      </c>
      <c r="F1126" s="881" t="s">
        <v>14841</v>
      </c>
      <c r="G1126" s="881" t="s">
        <v>14842</v>
      </c>
      <c r="H1126" s="882">
        <v>1</v>
      </c>
      <c r="I1126" s="883">
        <v>8033.0020000000004</v>
      </c>
    </row>
    <row r="1127" spans="1:9" ht="8.4499999999999993" customHeight="1">
      <c r="A1127" s="881" t="s">
        <v>8957</v>
      </c>
      <c r="B1127" s="881" t="s">
        <v>9153</v>
      </c>
      <c r="C1127" s="882">
        <v>1</v>
      </c>
      <c r="D1127" s="883">
        <v>10487.5304</v>
      </c>
      <c r="F1127" s="881" t="s">
        <v>14843</v>
      </c>
      <c r="G1127" s="881" t="s">
        <v>14844</v>
      </c>
      <c r="H1127" s="882">
        <v>1</v>
      </c>
      <c r="I1127" s="883">
        <v>3985.6945000000001</v>
      </c>
    </row>
    <row r="1128" spans="1:9" ht="8.4499999999999993" customHeight="1">
      <c r="A1128" s="881" t="s">
        <v>8958</v>
      </c>
      <c r="B1128" s="881" t="s">
        <v>8959</v>
      </c>
      <c r="C1128" s="882">
        <v>1</v>
      </c>
      <c r="D1128" s="883">
        <v>10487.5304</v>
      </c>
      <c r="F1128" s="881" t="s">
        <v>14846</v>
      </c>
      <c r="G1128" s="881" t="s">
        <v>17020</v>
      </c>
      <c r="H1128" s="882">
        <v>1</v>
      </c>
      <c r="I1128" s="883">
        <v>8743.2165999999997</v>
      </c>
    </row>
    <row r="1129" spans="1:9" ht="8.4499999999999993" customHeight="1">
      <c r="A1129" s="881" t="s">
        <v>8960</v>
      </c>
      <c r="B1129" s="881" t="s">
        <v>8961</v>
      </c>
      <c r="C1129" s="882">
        <v>1</v>
      </c>
      <c r="D1129" s="883">
        <v>12771.374100000001</v>
      </c>
      <c r="F1129" s="881" t="s">
        <v>14845</v>
      </c>
      <c r="G1129" s="881" t="s">
        <v>17019</v>
      </c>
      <c r="H1129" s="882">
        <v>1</v>
      </c>
      <c r="I1129" s="883">
        <v>12905.424000000001</v>
      </c>
    </row>
    <row r="1130" spans="1:9" ht="8.4499999999999993" customHeight="1">
      <c r="A1130" s="881" t="s">
        <v>8962</v>
      </c>
      <c r="B1130" s="881" t="s">
        <v>8963</v>
      </c>
      <c r="C1130" s="882">
        <v>1</v>
      </c>
      <c r="D1130" s="883">
        <v>10487.5304</v>
      </c>
      <c r="F1130" s="881" t="s">
        <v>14847</v>
      </c>
      <c r="G1130" s="881" t="s">
        <v>14848</v>
      </c>
      <c r="H1130" s="882">
        <v>1</v>
      </c>
      <c r="I1130" s="883">
        <v>751.01239999999996</v>
      </c>
    </row>
    <row r="1131" spans="1:9" ht="8.4499999999999993" customHeight="1">
      <c r="A1131" s="881" t="s">
        <v>8964</v>
      </c>
      <c r="B1131" s="881" t="s">
        <v>8965</v>
      </c>
      <c r="C1131" s="882">
        <v>1</v>
      </c>
      <c r="D1131" s="883">
        <v>2566.0979000000002</v>
      </c>
      <c r="F1131" s="881" t="s">
        <v>14851</v>
      </c>
      <c r="G1131" s="881" t="s">
        <v>14852</v>
      </c>
      <c r="H1131" s="882">
        <v>1</v>
      </c>
      <c r="I1131" s="883">
        <v>751.01239999999996</v>
      </c>
    </row>
    <row r="1132" spans="1:9" ht="8.4499999999999993" customHeight="1">
      <c r="A1132" s="881" t="s">
        <v>8953</v>
      </c>
      <c r="B1132" s="881" t="s">
        <v>8954</v>
      </c>
      <c r="C1132" s="882">
        <v>1</v>
      </c>
      <c r="D1132" s="883">
        <v>6064.7166999999999</v>
      </c>
      <c r="F1132" s="881" t="s">
        <v>14849</v>
      </c>
      <c r="G1132" s="881" t="s">
        <v>14850</v>
      </c>
      <c r="H1132" s="882">
        <v>1</v>
      </c>
      <c r="I1132" s="883">
        <v>765.16679999999997</v>
      </c>
    </row>
    <row r="1133" spans="1:9" ht="8.4499999999999993" customHeight="1">
      <c r="A1133" s="881" t="s">
        <v>8955</v>
      </c>
      <c r="B1133" s="881" t="s">
        <v>8956</v>
      </c>
      <c r="C1133" s="882">
        <v>1</v>
      </c>
      <c r="D1133" s="883">
        <v>2207.2438000000002</v>
      </c>
      <c r="F1133" s="881" t="s">
        <v>14853</v>
      </c>
      <c r="G1133" s="881" t="s">
        <v>14854</v>
      </c>
      <c r="H1133" s="882">
        <v>1</v>
      </c>
      <c r="I1133" s="883">
        <v>765.16679999999997</v>
      </c>
    </row>
    <row r="1134" spans="1:9" ht="8.4499999999999993" customHeight="1">
      <c r="A1134" s="881" t="s">
        <v>5732</v>
      </c>
      <c r="B1134" s="881" t="s">
        <v>6112</v>
      </c>
      <c r="C1134" s="882">
        <v>1</v>
      </c>
      <c r="D1134" s="883">
        <v>9987.1329999999998</v>
      </c>
      <c r="F1134" s="881" t="s">
        <v>14855</v>
      </c>
      <c r="G1134" s="881" t="s">
        <v>14856</v>
      </c>
      <c r="H1134" s="882">
        <v>1</v>
      </c>
      <c r="I1134" s="883">
        <v>758.5059</v>
      </c>
    </row>
    <row r="1135" spans="1:9" ht="8.4499999999999993" customHeight="1">
      <c r="A1135" s="881" t="s">
        <v>5733</v>
      </c>
      <c r="B1135" s="881" t="s">
        <v>6111</v>
      </c>
      <c r="C1135" s="882">
        <v>1</v>
      </c>
      <c r="D1135" s="883">
        <v>9987.1329999999998</v>
      </c>
      <c r="F1135" s="881" t="s">
        <v>14859</v>
      </c>
      <c r="G1135" s="881" t="s">
        <v>14860</v>
      </c>
      <c r="H1135" s="882">
        <v>1</v>
      </c>
      <c r="I1135" s="883">
        <v>758.5059</v>
      </c>
    </row>
    <row r="1136" spans="1:9" ht="8.4499999999999993" customHeight="1">
      <c r="A1136" s="881" t="s">
        <v>5734</v>
      </c>
      <c r="B1136" s="881" t="s">
        <v>8886</v>
      </c>
      <c r="C1136" s="882">
        <v>1</v>
      </c>
      <c r="D1136" s="883">
        <v>12946.221799999999</v>
      </c>
      <c r="F1136" s="881" t="s">
        <v>14857</v>
      </c>
      <c r="G1136" s="881" t="s">
        <v>14858</v>
      </c>
      <c r="H1136" s="882">
        <v>1</v>
      </c>
      <c r="I1136" s="883">
        <v>815.1232</v>
      </c>
    </row>
    <row r="1137" spans="1:9" ht="8.4499999999999993" customHeight="1">
      <c r="A1137" s="881" t="s">
        <v>5735</v>
      </c>
      <c r="B1137" s="881" t="s">
        <v>8887</v>
      </c>
      <c r="C1137" s="882">
        <v>1</v>
      </c>
      <c r="D1137" s="883">
        <v>14107.71</v>
      </c>
      <c r="F1137" s="881" t="s">
        <v>14861</v>
      </c>
      <c r="G1137" s="881" t="s">
        <v>14862</v>
      </c>
      <c r="H1137" s="882">
        <v>1</v>
      </c>
      <c r="I1137" s="883">
        <v>815.1232</v>
      </c>
    </row>
    <row r="1138" spans="1:9" ht="8.4499999999999993" customHeight="1">
      <c r="A1138" s="881" t="s">
        <v>5736</v>
      </c>
      <c r="B1138" s="881" t="s">
        <v>11950</v>
      </c>
      <c r="C1138" s="882">
        <v>1</v>
      </c>
      <c r="D1138" s="883">
        <v>15807.062900000001</v>
      </c>
      <c r="F1138" s="881" t="s">
        <v>15867</v>
      </c>
      <c r="G1138" s="881" t="s">
        <v>15868</v>
      </c>
      <c r="H1138" s="882">
        <v>1</v>
      </c>
      <c r="I1138" s="883">
        <v>1411.2</v>
      </c>
    </row>
    <row r="1139" spans="1:9" ht="8.4499999999999993" customHeight="1">
      <c r="A1139" s="881" t="s">
        <v>5737</v>
      </c>
      <c r="B1139" s="881" t="s">
        <v>12108</v>
      </c>
      <c r="C1139" s="882">
        <v>1</v>
      </c>
      <c r="D1139" s="883">
        <v>16416.531900000002</v>
      </c>
      <c r="F1139" s="881" t="s">
        <v>14865</v>
      </c>
      <c r="G1139" s="881" t="s">
        <v>14866</v>
      </c>
      <c r="H1139" s="882">
        <v>1</v>
      </c>
      <c r="I1139" s="883">
        <v>2055.7091999999998</v>
      </c>
    </row>
    <row r="1140" spans="1:9" ht="8.4499999999999993" customHeight="1">
      <c r="A1140" s="881" t="s">
        <v>5738</v>
      </c>
      <c r="B1140" s="881" t="s">
        <v>8888</v>
      </c>
      <c r="C1140" s="882">
        <v>1</v>
      </c>
      <c r="D1140" s="883">
        <v>18378.989000000001</v>
      </c>
      <c r="F1140" s="881" t="s">
        <v>14869</v>
      </c>
      <c r="G1140" s="881" t="s">
        <v>14870</v>
      </c>
      <c r="H1140" s="882">
        <v>1</v>
      </c>
      <c r="I1140" s="883">
        <v>2055.7091999999998</v>
      </c>
    </row>
    <row r="1141" spans="1:9" ht="8.4499999999999993" customHeight="1">
      <c r="A1141" s="881" t="s">
        <v>5739</v>
      </c>
      <c r="B1141" s="881" t="s">
        <v>8889</v>
      </c>
      <c r="C1141" s="882">
        <v>1</v>
      </c>
      <c r="D1141" s="883">
        <v>19462.212</v>
      </c>
      <c r="F1141" s="881" t="s">
        <v>14867</v>
      </c>
      <c r="G1141" s="881" t="s">
        <v>14868</v>
      </c>
      <c r="H1141" s="882">
        <v>1</v>
      </c>
      <c r="I1141" s="883">
        <v>2186.4286000000002</v>
      </c>
    </row>
    <row r="1142" spans="1:9" ht="8.4499999999999993" customHeight="1">
      <c r="A1142" s="881" t="s">
        <v>5740</v>
      </c>
      <c r="B1142" s="881" t="s">
        <v>8890</v>
      </c>
      <c r="C1142" s="882">
        <v>1</v>
      </c>
      <c r="D1142" s="883">
        <v>20937.593400000002</v>
      </c>
      <c r="F1142" s="881" t="s">
        <v>14871</v>
      </c>
      <c r="G1142" s="881" t="s">
        <v>14872</v>
      </c>
      <c r="H1142" s="882">
        <v>1</v>
      </c>
      <c r="I1142" s="883">
        <v>2186.4286000000002</v>
      </c>
    </row>
    <row r="1143" spans="1:9" ht="8.4499999999999993" customHeight="1">
      <c r="A1143" s="881" t="s">
        <v>15921</v>
      </c>
      <c r="B1143" s="881" t="s">
        <v>15922</v>
      </c>
      <c r="C1143" s="882">
        <v>1</v>
      </c>
      <c r="D1143" s="883">
        <v>14541.4987</v>
      </c>
      <c r="F1143" s="881" t="s">
        <v>14863</v>
      </c>
      <c r="G1143" s="881" t="s">
        <v>14864</v>
      </c>
      <c r="H1143" s="882">
        <v>1</v>
      </c>
      <c r="I1143" s="883">
        <v>649.43420000000003</v>
      </c>
    </row>
    <row r="1144" spans="1:9" ht="8.4499999999999993" customHeight="1">
      <c r="A1144" s="881" t="s">
        <v>6260</v>
      </c>
      <c r="B1144" s="881" t="s">
        <v>8891</v>
      </c>
      <c r="C1144" s="882">
        <v>1</v>
      </c>
      <c r="D1144" s="883">
        <v>15085.191699999999</v>
      </c>
      <c r="F1144" s="881" t="s">
        <v>14873</v>
      </c>
      <c r="G1144" s="881" t="s">
        <v>14874</v>
      </c>
      <c r="H1144" s="882">
        <v>1</v>
      </c>
      <c r="I1144" s="883">
        <v>9724.0288</v>
      </c>
    </row>
    <row r="1145" spans="1:9" ht="8.4499999999999993" customHeight="1">
      <c r="A1145" s="881" t="s">
        <v>14721</v>
      </c>
      <c r="B1145" s="881" t="s">
        <v>14722</v>
      </c>
      <c r="C1145" s="882">
        <v>1</v>
      </c>
      <c r="D1145" s="883">
        <v>2671.0065</v>
      </c>
      <c r="F1145" s="881" t="s">
        <v>6783</v>
      </c>
      <c r="G1145" s="881" t="s">
        <v>6784</v>
      </c>
      <c r="H1145" s="882">
        <v>1</v>
      </c>
      <c r="I1145" s="883">
        <v>12819.6654</v>
      </c>
    </row>
    <row r="1146" spans="1:9" ht="8.4499999999999993" customHeight="1">
      <c r="A1146" s="881" t="s">
        <v>14723</v>
      </c>
      <c r="B1146" s="881" t="s">
        <v>14722</v>
      </c>
      <c r="C1146" s="882">
        <v>1</v>
      </c>
      <c r="D1146" s="883">
        <v>3092.3060999999998</v>
      </c>
      <c r="F1146" s="881" t="s">
        <v>6785</v>
      </c>
      <c r="G1146" s="881" t="s">
        <v>6786</v>
      </c>
      <c r="H1146" s="882">
        <v>1</v>
      </c>
      <c r="I1146" s="883">
        <v>19179.1253</v>
      </c>
    </row>
    <row r="1147" spans="1:9" ht="8.4499999999999993" customHeight="1">
      <c r="A1147" s="881" t="s">
        <v>14724</v>
      </c>
      <c r="B1147" s="881" t="s">
        <v>14722</v>
      </c>
      <c r="C1147" s="882">
        <v>1</v>
      </c>
      <c r="D1147" s="883">
        <v>3512.7732000000001</v>
      </c>
      <c r="F1147" s="881" t="s">
        <v>6787</v>
      </c>
      <c r="G1147" s="881" t="s">
        <v>6788</v>
      </c>
      <c r="H1147" s="882">
        <v>1</v>
      </c>
      <c r="I1147" s="883">
        <v>3234.6821</v>
      </c>
    </row>
    <row r="1148" spans="1:9" ht="8.4499999999999993" customHeight="1">
      <c r="A1148" s="881" t="s">
        <v>14717</v>
      </c>
      <c r="B1148" s="881" t="s">
        <v>14718</v>
      </c>
      <c r="C1148" s="882">
        <v>1</v>
      </c>
      <c r="D1148" s="883">
        <v>2671.0065</v>
      </c>
      <c r="F1148" s="881" t="s">
        <v>6789</v>
      </c>
      <c r="G1148" s="881" t="s">
        <v>6790</v>
      </c>
      <c r="H1148" s="882">
        <v>1</v>
      </c>
      <c r="I1148" s="883">
        <v>4064.7923000000001</v>
      </c>
    </row>
    <row r="1149" spans="1:9" ht="8.4499999999999993" customHeight="1">
      <c r="A1149" s="881" t="s">
        <v>14719</v>
      </c>
      <c r="B1149" s="881" t="s">
        <v>14718</v>
      </c>
      <c r="C1149" s="882">
        <v>1</v>
      </c>
      <c r="D1149" s="883">
        <v>3092.3060999999998</v>
      </c>
      <c r="F1149" s="881" t="s">
        <v>6791</v>
      </c>
      <c r="G1149" s="881" t="s">
        <v>11769</v>
      </c>
      <c r="H1149" s="882">
        <v>1</v>
      </c>
      <c r="I1149" s="883">
        <v>1083.223</v>
      </c>
    </row>
    <row r="1150" spans="1:9" ht="8.4499999999999993" customHeight="1">
      <c r="A1150" s="881" t="s">
        <v>14720</v>
      </c>
      <c r="B1150" s="881" t="s">
        <v>14718</v>
      </c>
      <c r="C1150" s="882">
        <v>1</v>
      </c>
      <c r="D1150" s="883">
        <v>3512.7732000000001</v>
      </c>
      <c r="F1150" s="881" t="s">
        <v>6792</v>
      </c>
      <c r="G1150" s="881" t="s">
        <v>6793</v>
      </c>
      <c r="H1150" s="882">
        <v>1</v>
      </c>
      <c r="I1150" s="883">
        <v>1472.8835999999999</v>
      </c>
    </row>
    <row r="1151" spans="1:9" ht="8.4499999999999993" customHeight="1">
      <c r="A1151" s="881" t="s">
        <v>14713</v>
      </c>
      <c r="B1151" s="881" t="s">
        <v>14714</v>
      </c>
      <c r="C1151" s="882">
        <v>1</v>
      </c>
      <c r="D1151" s="883">
        <v>2671.0065</v>
      </c>
      <c r="F1151" s="881" t="s">
        <v>6794</v>
      </c>
      <c r="G1151" s="881" t="s">
        <v>6795</v>
      </c>
      <c r="H1151" s="882">
        <v>1</v>
      </c>
      <c r="I1151" s="883">
        <v>1807.5920000000001</v>
      </c>
    </row>
    <row r="1152" spans="1:9" ht="8.4499999999999993" customHeight="1">
      <c r="A1152" s="881" t="s">
        <v>14715</v>
      </c>
      <c r="B1152" s="881" t="s">
        <v>14714</v>
      </c>
      <c r="C1152" s="882">
        <v>1</v>
      </c>
      <c r="D1152" s="883">
        <v>3092.3060999999998</v>
      </c>
      <c r="F1152" s="881" t="s">
        <v>6796</v>
      </c>
      <c r="G1152" s="881" t="s">
        <v>6797</v>
      </c>
      <c r="H1152" s="882">
        <v>1</v>
      </c>
      <c r="I1152" s="883">
        <v>2143.1329999999998</v>
      </c>
    </row>
    <row r="1153" spans="1:9" ht="8.4499999999999993" customHeight="1">
      <c r="A1153" s="881" t="s">
        <v>14716</v>
      </c>
      <c r="B1153" s="881" t="s">
        <v>14714</v>
      </c>
      <c r="C1153" s="882">
        <v>1</v>
      </c>
      <c r="D1153" s="883">
        <v>3612.6860999999999</v>
      </c>
      <c r="F1153" s="881" t="s">
        <v>6826</v>
      </c>
      <c r="G1153" s="881" t="s">
        <v>10836</v>
      </c>
      <c r="H1153" s="882">
        <v>1</v>
      </c>
      <c r="I1153" s="883">
        <v>1083.223</v>
      </c>
    </row>
    <row r="1154" spans="1:9" ht="8.4499999999999993" customHeight="1">
      <c r="A1154" s="881" t="s">
        <v>14703</v>
      </c>
      <c r="B1154" s="881" t="s">
        <v>14704</v>
      </c>
      <c r="C1154" s="882">
        <v>1</v>
      </c>
      <c r="D1154" s="883">
        <v>2671.0065</v>
      </c>
      <c r="F1154" s="881" t="s">
        <v>6827</v>
      </c>
      <c r="G1154" s="881" t="s">
        <v>6828</v>
      </c>
      <c r="H1154" s="882">
        <v>1</v>
      </c>
      <c r="I1154" s="883">
        <v>1472.8835999999999</v>
      </c>
    </row>
    <row r="1155" spans="1:9" ht="8.4499999999999993" customHeight="1">
      <c r="A1155" s="881" t="s">
        <v>14705</v>
      </c>
      <c r="B1155" s="881" t="s">
        <v>14704</v>
      </c>
      <c r="C1155" s="882">
        <v>1</v>
      </c>
      <c r="D1155" s="883">
        <v>3092.3060999999998</v>
      </c>
      <c r="F1155" s="881" t="s">
        <v>6829</v>
      </c>
      <c r="G1155" s="881" t="s">
        <v>6830</v>
      </c>
      <c r="H1155" s="882">
        <v>1</v>
      </c>
      <c r="I1155" s="883">
        <v>1807.5920000000001</v>
      </c>
    </row>
    <row r="1156" spans="1:9" ht="8.4499999999999993" customHeight="1">
      <c r="A1156" s="881" t="s">
        <v>14706</v>
      </c>
      <c r="B1156" s="881" t="s">
        <v>14704</v>
      </c>
      <c r="C1156" s="882">
        <v>1</v>
      </c>
      <c r="D1156" s="883">
        <v>3612.6860999999999</v>
      </c>
      <c r="F1156" s="881" t="s">
        <v>6831</v>
      </c>
      <c r="G1156" s="881" t="s">
        <v>6832</v>
      </c>
      <c r="H1156" s="882">
        <v>1</v>
      </c>
      <c r="I1156" s="883">
        <v>2143.1329999999998</v>
      </c>
    </row>
    <row r="1157" spans="1:9" ht="8.4499999999999993" customHeight="1">
      <c r="A1157" s="881" t="s">
        <v>14707</v>
      </c>
      <c r="B1157" s="881" t="s">
        <v>14704</v>
      </c>
      <c r="C1157" s="882">
        <v>1</v>
      </c>
      <c r="D1157" s="883">
        <v>2799.2280999999998</v>
      </c>
      <c r="F1157" s="881" t="s">
        <v>6798</v>
      </c>
      <c r="G1157" s="881" t="s">
        <v>6799</v>
      </c>
      <c r="H1157" s="882">
        <v>1</v>
      </c>
      <c r="I1157" s="883">
        <v>1402.9445000000001</v>
      </c>
    </row>
    <row r="1158" spans="1:9" ht="8.4499999999999993" customHeight="1">
      <c r="A1158" s="881" t="s">
        <v>14708</v>
      </c>
      <c r="B1158" s="881" t="s">
        <v>14704</v>
      </c>
      <c r="C1158" s="882">
        <v>1</v>
      </c>
      <c r="D1158" s="883">
        <v>3261.3254999999999</v>
      </c>
      <c r="F1158" s="881" t="s">
        <v>6800</v>
      </c>
      <c r="G1158" s="881" t="s">
        <v>6801</v>
      </c>
      <c r="H1158" s="882">
        <v>1</v>
      </c>
      <c r="I1158" s="883">
        <v>2022.4048</v>
      </c>
    </row>
    <row r="1159" spans="1:9" ht="8.4499999999999993" customHeight="1">
      <c r="A1159" s="881" t="s">
        <v>14709</v>
      </c>
      <c r="B1159" s="881" t="s">
        <v>14704</v>
      </c>
      <c r="C1159" s="882">
        <v>1</v>
      </c>
      <c r="D1159" s="883">
        <v>3786.7012</v>
      </c>
      <c r="F1159" s="881" t="s">
        <v>6802</v>
      </c>
      <c r="G1159" s="881" t="s">
        <v>6803</v>
      </c>
      <c r="H1159" s="882">
        <v>1</v>
      </c>
      <c r="I1159" s="883">
        <v>2492.8283999999999</v>
      </c>
    </row>
    <row r="1160" spans="1:9" ht="8.4499999999999993" customHeight="1">
      <c r="A1160" s="881" t="s">
        <v>14710</v>
      </c>
      <c r="B1160" s="881" t="s">
        <v>14704</v>
      </c>
      <c r="C1160" s="882">
        <v>1</v>
      </c>
      <c r="D1160" s="883">
        <v>2800.0607</v>
      </c>
      <c r="F1160" s="881" t="s">
        <v>6804</v>
      </c>
      <c r="G1160" s="881" t="s">
        <v>6805</v>
      </c>
      <c r="H1160" s="882">
        <v>1</v>
      </c>
      <c r="I1160" s="883">
        <v>2934.9432000000002</v>
      </c>
    </row>
    <row r="1161" spans="1:9" ht="8.4499999999999993" customHeight="1">
      <c r="A1161" s="881" t="s">
        <v>14711</v>
      </c>
      <c r="B1161" s="881" t="s">
        <v>14704</v>
      </c>
      <c r="C1161" s="882">
        <v>1</v>
      </c>
      <c r="D1161" s="883">
        <v>3261.3254999999999</v>
      </c>
      <c r="F1161" s="881" t="s">
        <v>6806</v>
      </c>
      <c r="G1161" s="881" t="s">
        <v>6807</v>
      </c>
      <c r="H1161" s="882">
        <v>1</v>
      </c>
      <c r="I1161" s="883">
        <v>3180.5626000000002</v>
      </c>
    </row>
    <row r="1162" spans="1:9" ht="8.4499999999999993" customHeight="1">
      <c r="A1162" s="881" t="s">
        <v>14712</v>
      </c>
      <c r="B1162" s="881" t="s">
        <v>14704</v>
      </c>
      <c r="C1162" s="882">
        <v>1</v>
      </c>
      <c r="D1162" s="883">
        <v>3786.7012</v>
      </c>
      <c r="F1162" s="881" t="s">
        <v>6808</v>
      </c>
      <c r="G1162" s="881" t="s">
        <v>6809</v>
      </c>
      <c r="H1162" s="882">
        <v>1</v>
      </c>
      <c r="I1162" s="883">
        <v>1402.9445000000001</v>
      </c>
    </row>
    <row r="1163" spans="1:9" ht="8.4499999999999993" customHeight="1">
      <c r="A1163" s="881" t="s">
        <v>14739</v>
      </c>
      <c r="B1163" s="881" t="s">
        <v>14740</v>
      </c>
      <c r="C1163" s="882">
        <v>1</v>
      </c>
      <c r="D1163" s="883">
        <v>653.59730000000002</v>
      </c>
      <c r="F1163" s="881" t="s">
        <v>6810</v>
      </c>
      <c r="G1163" s="881" t="s">
        <v>6811</v>
      </c>
      <c r="H1163" s="882">
        <v>1</v>
      </c>
      <c r="I1163" s="883">
        <v>2022.4048</v>
      </c>
    </row>
    <row r="1164" spans="1:9" ht="8.4499999999999993" customHeight="1">
      <c r="A1164" s="881" t="s">
        <v>14741</v>
      </c>
      <c r="B1164" s="881" t="s">
        <v>14742</v>
      </c>
      <c r="C1164" s="882">
        <v>1</v>
      </c>
      <c r="D1164" s="883">
        <v>807.62980000000005</v>
      </c>
      <c r="F1164" s="881" t="s">
        <v>6812</v>
      </c>
      <c r="G1164" s="881" t="s">
        <v>6813</v>
      </c>
      <c r="H1164" s="882">
        <v>1</v>
      </c>
      <c r="I1164" s="883">
        <v>2492.8283999999999</v>
      </c>
    </row>
    <row r="1165" spans="1:9" ht="8.4499999999999993" customHeight="1">
      <c r="A1165" s="881" t="s">
        <v>14743</v>
      </c>
      <c r="B1165" s="881" t="s">
        <v>14744</v>
      </c>
      <c r="C1165" s="882">
        <v>1</v>
      </c>
      <c r="D1165" s="883">
        <v>1047.4209000000001</v>
      </c>
      <c r="F1165" s="881" t="s">
        <v>6814</v>
      </c>
      <c r="G1165" s="881" t="s">
        <v>6815</v>
      </c>
      <c r="H1165" s="882">
        <v>1</v>
      </c>
      <c r="I1165" s="883">
        <v>2934.9432000000002</v>
      </c>
    </row>
    <row r="1166" spans="1:9" ht="8.4499999999999993" customHeight="1">
      <c r="A1166" s="881" t="s">
        <v>14725</v>
      </c>
      <c r="B1166" s="881" t="s">
        <v>14726</v>
      </c>
      <c r="C1166" s="882">
        <v>1</v>
      </c>
      <c r="D1166" s="883">
        <v>1206.4490000000001</v>
      </c>
      <c r="F1166" s="881" t="s">
        <v>6816</v>
      </c>
      <c r="G1166" s="881" t="s">
        <v>6817</v>
      </c>
      <c r="H1166" s="882">
        <v>1</v>
      </c>
      <c r="I1166" s="883">
        <v>3180.5626000000002</v>
      </c>
    </row>
    <row r="1167" spans="1:9" ht="8.4499999999999993" customHeight="1">
      <c r="A1167" s="881" t="s">
        <v>14727</v>
      </c>
      <c r="B1167" s="881" t="s">
        <v>14728</v>
      </c>
      <c r="C1167" s="882">
        <v>1</v>
      </c>
      <c r="D1167" s="883">
        <v>1523.6726000000001</v>
      </c>
      <c r="F1167" s="881" t="s">
        <v>6818</v>
      </c>
      <c r="G1167" s="881" t="s">
        <v>12109</v>
      </c>
      <c r="H1167" s="882">
        <v>1</v>
      </c>
      <c r="I1167" s="883">
        <v>2820.8759</v>
      </c>
    </row>
    <row r="1168" spans="1:9" ht="8.4499999999999993" customHeight="1">
      <c r="A1168" s="881" t="s">
        <v>14729</v>
      </c>
      <c r="B1168" s="881" t="s">
        <v>14730</v>
      </c>
      <c r="C1168" s="882">
        <v>1</v>
      </c>
      <c r="D1168" s="883">
        <v>1745.1464000000001</v>
      </c>
      <c r="F1168" s="881" t="s">
        <v>6819</v>
      </c>
      <c r="G1168" s="881" t="s">
        <v>12110</v>
      </c>
      <c r="H1168" s="882">
        <v>1</v>
      </c>
      <c r="I1168" s="883">
        <v>3491.1253000000002</v>
      </c>
    </row>
    <row r="1169" spans="1:9" ht="8.4499999999999993" customHeight="1">
      <c r="A1169" s="881" t="s">
        <v>14731</v>
      </c>
      <c r="B1169" s="881" t="s">
        <v>14732</v>
      </c>
      <c r="C1169" s="882">
        <v>1</v>
      </c>
      <c r="D1169" s="883">
        <v>1952.4657999999999</v>
      </c>
      <c r="F1169" s="881" t="s">
        <v>6820</v>
      </c>
      <c r="G1169" s="881" t="s">
        <v>12111</v>
      </c>
      <c r="H1169" s="882">
        <v>1</v>
      </c>
      <c r="I1169" s="883">
        <v>4097.2640000000001</v>
      </c>
    </row>
    <row r="1170" spans="1:9" ht="8.4499999999999993" customHeight="1">
      <c r="A1170" s="881" t="s">
        <v>14733</v>
      </c>
      <c r="B1170" s="881" t="s">
        <v>14734</v>
      </c>
      <c r="C1170" s="882">
        <v>1</v>
      </c>
      <c r="D1170" s="883">
        <v>2501.1543999999999</v>
      </c>
      <c r="F1170" s="881" t="s">
        <v>6821</v>
      </c>
      <c r="G1170" s="881" t="s">
        <v>12112</v>
      </c>
      <c r="H1170" s="882">
        <v>1</v>
      </c>
      <c r="I1170" s="883">
        <v>4379.5181000000002</v>
      </c>
    </row>
    <row r="1171" spans="1:9" ht="8.4499999999999993" customHeight="1">
      <c r="A1171" s="881" t="s">
        <v>14735</v>
      </c>
      <c r="B1171" s="881" t="s">
        <v>14736</v>
      </c>
      <c r="C1171" s="882">
        <v>1</v>
      </c>
      <c r="D1171" s="883">
        <v>2755.9324999999999</v>
      </c>
      <c r="F1171" s="881" t="s">
        <v>6822</v>
      </c>
      <c r="G1171" s="881" t="s">
        <v>12113</v>
      </c>
      <c r="H1171" s="882">
        <v>1</v>
      </c>
      <c r="I1171" s="883">
        <v>2820.8759</v>
      </c>
    </row>
    <row r="1172" spans="1:9" ht="8.4499999999999993" customHeight="1">
      <c r="A1172" s="881" t="s">
        <v>14737</v>
      </c>
      <c r="B1172" s="881" t="s">
        <v>14738</v>
      </c>
      <c r="C1172" s="882">
        <v>1</v>
      </c>
      <c r="D1172" s="883">
        <v>3287.1363999999999</v>
      </c>
      <c r="F1172" s="881" t="s">
        <v>6823</v>
      </c>
      <c r="G1172" s="881" t="s">
        <v>12114</v>
      </c>
      <c r="H1172" s="882">
        <v>1</v>
      </c>
      <c r="I1172" s="883">
        <v>3491.1253000000002</v>
      </c>
    </row>
    <row r="1173" spans="1:9" ht="8.4499999999999993" customHeight="1">
      <c r="A1173" s="881" t="s">
        <v>14755</v>
      </c>
      <c r="B1173" s="881" t="s">
        <v>14756</v>
      </c>
      <c r="C1173" s="882">
        <v>1</v>
      </c>
      <c r="D1173" s="883">
        <v>1225.5989999999999</v>
      </c>
      <c r="F1173" s="881" t="s">
        <v>6824</v>
      </c>
      <c r="G1173" s="881" t="s">
        <v>12115</v>
      </c>
      <c r="H1173" s="882">
        <v>1</v>
      </c>
      <c r="I1173" s="883">
        <v>4097.2640000000001</v>
      </c>
    </row>
    <row r="1174" spans="1:9" ht="8.4499999999999993" customHeight="1">
      <c r="A1174" s="881" t="s">
        <v>14757</v>
      </c>
      <c r="B1174" s="881" t="s">
        <v>14758</v>
      </c>
      <c r="C1174" s="882">
        <v>1</v>
      </c>
      <c r="D1174" s="883">
        <v>1591.9465</v>
      </c>
      <c r="F1174" s="881" t="s">
        <v>6825</v>
      </c>
      <c r="G1174" s="881" t="s">
        <v>12116</v>
      </c>
      <c r="H1174" s="882">
        <v>1</v>
      </c>
      <c r="I1174" s="883">
        <v>4379.5181000000002</v>
      </c>
    </row>
    <row r="1175" spans="1:9" ht="8.4499999999999993" customHeight="1">
      <c r="A1175" s="881" t="s">
        <v>14759</v>
      </c>
      <c r="B1175" s="881" t="s">
        <v>14760</v>
      </c>
      <c r="C1175" s="882">
        <v>1</v>
      </c>
      <c r="D1175" s="883">
        <v>2058.2069999999999</v>
      </c>
      <c r="F1175" s="881" t="s">
        <v>5741</v>
      </c>
      <c r="G1175" s="881" t="s">
        <v>6261</v>
      </c>
      <c r="H1175" s="882">
        <v>1</v>
      </c>
      <c r="I1175" s="883">
        <v>30749.045999999998</v>
      </c>
    </row>
    <row r="1176" spans="1:9" ht="8.4499999999999993" customHeight="1">
      <c r="A1176" s="881" t="s">
        <v>14753</v>
      </c>
      <c r="B1176" s="881" t="s">
        <v>14754</v>
      </c>
      <c r="C1176" s="882">
        <v>1</v>
      </c>
      <c r="D1176" s="883">
        <v>3414.5254</v>
      </c>
      <c r="F1176" s="881" t="s">
        <v>6833</v>
      </c>
      <c r="G1176" s="881" t="s">
        <v>6834</v>
      </c>
      <c r="H1176" s="882">
        <v>1</v>
      </c>
      <c r="I1176" s="883">
        <v>1603.6030000000001</v>
      </c>
    </row>
    <row r="1177" spans="1:9" ht="8.4499999999999993" customHeight="1">
      <c r="A1177" s="881" t="s">
        <v>14747</v>
      </c>
      <c r="B1177" s="881" t="s">
        <v>14748</v>
      </c>
      <c r="C1177" s="882">
        <v>1</v>
      </c>
      <c r="D1177" s="883">
        <v>1235.5903000000001</v>
      </c>
      <c r="F1177" s="881" t="s">
        <v>6835</v>
      </c>
      <c r="G1177" s="881" t="s">
        <v>6836</v>
      </c>
      <c r="H1177" s="882">
        <v>1</v>
      </c>
      <c r="I1177" s="883">
        <v>2421.2240999999999</v>
      </c>
    </row>
    <row r="1178" spans="1:9" ht="8.4499999999999993" customHeight="1">
      <c r="A1178" s="881" t="s">
        <v>6837</v>
      </c>
      <c r="B1178" s="881" t="s">
        <v>6838</v>
      </c>
      <c r="C1178" s="882">
        <v>1</v>
      </c>
      <c r="D1178" s="883">
        <v>3434.5079999999998</v>
      </c>
      <c r="F1178" s="881" t="s">
        <v>15216</v>
      </c>
      <c r="G1178" s="881" t="s">
        <v>15217</v>
      </c>
      <c r="H1178" s="882">
        <v>1</v>
      </c>
      <c r="I1178" s="883">
        <v>3376.2253999999998</v>
      </c>
    </row>
    <row r="1179" spans="1:9" ht="8.4499999999999993" customHeight="1">
      <c r="A1179" s="881" t="s">
        <v>6839</v>
      </c>
      <c r="B1179" s="881" t="s">
        <v>6840</v>
      </c>
      <c r="C1179" s="882">
        <v>1</v>
      </c>
      <c r="D1179" s="883">
        <v>4745.8656000000001</v>
      </c>
      <c r="F1179" s="881" t="s">
        <v>15210</v>
      </c>
      <c r="G1179" s="881" t="s">
        <v>15211</v>
      </c>
      <c r="H1179" s="882">
        <v>1</v>
      </c>
      <c r="I1179" s="883">
        <v>3660.1448</v>
      </c>
    </row>
    <row r="1180" spans="1:9" ht="8.4499999999999993" customHeight="1">
      <c r="A1180" s="881" t="s">
        <v>6841</v>
      </c>
      <c r="B1180" s="881" t="s">
        <v>6842</v>
      </c>
      <c r="C1180" s="882">
        <v>1</v>
      </c>
      <c r="D1180" s="883">
        <v>1603.6030000000001</v>
      </c>
      <c r="F1180" s="881" t="s">
        <v>15226</v>
      </c>
      <c r="G1180" s="881" t="s">
        <v>15227</v>
      </c>
      <c r="H1180" s="882">
        <v>1</v>
      </c>
      <c r="I1180" s="883">
        <v>2689.3238000000001</v>
      </c>
    </row>
    <row r="1181" spans="1:9" ht="8.4499999999999993" customHeight="1">
      <c r="A1181" s="881" t="s">
        <v>6843</v>
      </c>
      <c r="B1181" s="881" t="s">
        <v>6844</v>
      </c>
      <c r="C1181" s="882">
        <v>1</v>
      </c>
      <c r="D1181" s="883">
        <v>2421.2240999999999</v>
      </c>
      <c r="F1181" s="881" t="s">
        <v>15222</v>
      </c>
      <c r="G1181" s="881" t="s">
        <v>15223</v>
      </c>
      <c r="H1181" s="882">
        <v>1</v>
      </c>
      <c r="I1181" s="883">
        <v>3080.6496000000002</v>
      </c>
    </row>
    <row r="1182" spans="1:9" ht="8.4499999999999993" customHeight="1">
      <c r="A1182" s="881" t="s">
        <v>6845</v>
      </c>
      <c r="B1182" s="881" t="s">
        <v>6846</v>
      </c>
      <c r="C1182" s="882">
        <v>1</v>
      </c>
      <c r="D1182" s="883">
        <v>3434.5079999999998</v>
      </c>
      <c r="F1182" s="881" t="s">
        <v>15228</v>
      </c>
      <c r="G1182" s="881" t="s">
        <v>15229</v>
      </c>
      <c r="H1182" s="882">
        <v>1</v>
      </c>
      <c r="I1182" s="883">
        <v>3287.1363999999999</v>
      </c>
    </row>
    <row r="1183" spans="1:9" ht="8.4499999999999993" customHeight="1">
      <c r="A1183" s="881" t="s">
        <v>6847</v>
      </c>
      <c r="B1183" s="881" t="s">
        <v>6848</v>
      </c>
      <c r="C1183" s="882">
        <v>1</v>
      </c>
      <c r="D1183" s="883">
        <v>4745.8656000000001</v>
      </c>
      <c r="F1183" s="881" t="s">
        <v>15224</v>
      </c>
      <c r="G1183" s="881" t="s">
        <v>15225</v>
      </c>
      <c r="H1183" s="882">
        <v>1</v>
      </c>
      <c r="I1183" s="883">
        <v>3854.9749999999999</v>
      </c>
    </row>
    <row r="1184" spans="1:9" ht="8.4499999999999993" customHeight="1">
      <c r="A1184" s="881" t="s">
        <v>6849</v>
      </c>
      <c r="B1184" s="881" t="s">
        <v>6850</v>
      </c>
      <c r="C1184" s="882">
        <v>1</v>
      </c>
      <c r="D1184" s="883">
        <v>1839.2311</v>
      </c>
      <c r="F1184" s="881" t="s">
        <v>6905</v>
      </c>
      <c r="G1184" s="881" t="s">
        <v>6906</v>
      </c>
      <c r="H1184" s="882">
        <v>1</v>
      </c>
      <c r="I1184" s="883">
        <v>2406.2370999999998</v>
      </c>
    </row>
    <row r="1185" spans="1:9" ht="8.4499999999999993" customHeight="1">
      <c r="A1185" s="881" t="s">
        <v>6851</v>
      </c>
      <c r="B1185" s="881" t="s">
        <v>6852</v>
      </c>
      <c r="C1185" s="882">
        <v>1</v>
      </c>
      <c r="D1185" s="883">
        <v>2700.1477</v>
      </c>
      <c r="F1185" s="881" t="s">
        <v>15218</v>
      </c>
      <c r="G1185" s="881" t="s">
        <v>15219</v>
      </c>
      <c r="H1185" s="882">
        <v>1</v>
      </c>
      <c r="I1185" s="883">
        <v>4525.2245000000003</v>
      </c>
    </row>
    <row r="1186" spans="1:9" ht="8.4499999999999993" customHeight="1">
      <c r="A1186" s="881" t="s">
        <v>6853</v>
      </c>
      <c r="B1186" s="881" t="s">
        <v>6854</v>
      </c>
      <c r="C1186" s="882">
        <v>1</v>
      </c>
      <c r="D1186" s="883">
        <v>3805.0185999999999</v>
      </c>
      <c r="F1186" s="881" t="s">
        <v>15220</v>
      </c>
      <c r="G1186" s="881" t="s">
        <v>15221</v>
      </c>
      <c r="H1186" s="882">
        <v>1</v>
      </c>
      <c r="I1186" s="883">
        <v>5213.7912999999999</v>
      </c>
    </row>
    <row r="1187" spans="1:9" ht="8.4499999999999993" customHeight="1">
      <c r="A1187" s="881" t="s">
        <v>6855</v>
      </c>
      <c r="B1187" s="881" t="s">
        <v>6856</v>
      </c>
      <c r="C1187" s="882">
        <v>1</v>
      </c>
      <c r="D1187" s="883">
        <v>1839.2311</v>
      </c>
      <c r="F1187" s="881" t="s">
        <v>9050</v>
      </c>
      <c r="G1187" s="881" t="s">
        <v>9051</v>
      </c>
      <c r="H1187" s="882">
        <v>1</v>
      </c>
      <c r="I1187" s="883">
        <v>3241.3429000000001</v>
      </c>
    </row>
    <row r="1188" spans="1:9" ht="8.4499999999999993" customHeight="1">
      <c r="A1188" s="881" t="s">
        <v>6857</v>
      </c>
      <c r="B1188" s="881" t="s">
        <v>6858</v>
      </c>
      <c r="C1188" s="882">
        <v>1</v>
      </c>
      <c r="D1188" s="883">
        <v>2700.1477</v>
      </c>
      <c r="F1188" s="881" t="s">
        <v>9046</v>
      </c>
      <c r="G1188" s="881" t="s">
        <v>9047</v>
      </c>
      <c r="H1188" s="882">
        <v>1</v>
      </c>
      <c r="I1188" s="883">
        <v>3693.4490999999998</v>
      </c>
    </row>
    <row r="1189" spans="1:9" ht="8.4499999999999993" customHeight="1">
      <c r="A1189" s="881" t="s">
        <v>6859</v>
      </c>
      <c r="B1189" s="881" t="s">
        <v>6860</v>
      </c>
      <c r="C1189" s="882">
        <v>1</v>
      </c>
      <c r="D1189" s="883">
        <v>3805.0185999999999</v>
      </c>
      <c r="F1189" s="881" t="s">
        <v>9052</v>
      </c>
      <c r="G1189" s="881" t="s">
        <v>9053</v>
      </c>
      <c r="H1189" s="882">
        <v>1</v>
      </c>
      <c r="I1189" s="883">
        <v>4153.8813</v>
      </c>
    </row>
    <row r="1190" spans="1:9" ht="8.4499999999999993" customHeight="1">
      <c r="A1190" s="881" t="s">
        <v>6864</v>
      </c>
      <c r="B1190" s="881" t="s">
        <v>6865</v>
      </c>
      <c r="C1190" s="882">
        <v>1</v>
      </c>
      <c r="D1190" s="883">
        <v>23203.119699999999</v>
      </c>
      <c r="F1190" s="881" t="s">
        <v>9048</v>
      </c>
      <c r="G1190" s="881" t="s">
        <v>9049</v>
      </c>
      <c r="H1190" s="882">
        <v>1</v>
      </c>
      <c r="I1190" s="883">
        <v>4406.1615000000002</v>
      </c>
    </row>
    <row r="1191" spans="1:9" ht="8.4499999999999993" customHeight="1">
      <c r="A1191" s="881" t="s">
        <v>6866</v>
      </c>
      <c r="B1191" s="881" t="s">
        <v>6867</v>
      </c>
      <c r="C1191" s="882">
        <v>1</v>
      </c>
      <c r="D1191" s="883">
        <v>39391.517099999997</v>
      </c>
      <c r="F1191" s="881" t="s">
        <v>9044</v>
      </c>
      <c r="G1191" s="881" t="s">
        <v>9045</v>
      </c>
      <c r="H1191" s="882">
        <v>1</v>
      </c>
      <c r="I1191" s="883">
        <v>5277.9021000000002</v>
      </c>
    </row>
    <row r="1192" spans="1:9" ht="8.4499999999999993" customHeight="1">
      <c r="A1192" s="881" t="s">
        <v>6861</v>
      </c>
      <c r="B1192" s="881" t="s">
        <v>11865</v>
      </c>
      <c r="C1192" s="882">
        <v>1</v>
      </c>
      <c r="D1192" s="883">
        <v>4334.5572000000002</v>
      </c>
      <c r="F1192" s="881" t="s">
        <v>9042</v>
      </c>
      <c r="G1192" s="881" t="s">
        <v>9043</v>
      </c>
      <c r="H1192" s="882">
        <v>1</v>
      </c>
      <c r="I1192" s="883">
        <v>6462.7033000000001</v>
      </c>
    </row>
    <row r="1193" spans="1:9" ht="8.4499999999999993" customHeight="1">
      <c r="A1193" s="881" t="s">
        <v>6862</v>
      </c>
      <c r="B1193" s="881" t="s">
        <v>6863</v>
      </c>
      <c r="C1193" s="882">
        <v>1</v>
      </c>
      <c r="D1193" s="883">
        <v>3160.58</v>
      </c>
      <c r="F1193" s="881" t="s">
        <v>9040</v>
      </c>
      <c r="G1193" s="881" t="s">
        <v>9041</v>
      </c>
      <c r="H1193" s="882">
        <v>1</v>
      </c>
      <c r="I1193" s="883">
        <v>7127.1244999999999</v>
      </c>
    </row>
    <row r="1194" spans="1:9" ht="8.4499999999999993" customHeight="1">
      <c r="A1194" s="881" t="s">
        <v>6782</v>
      </c>
      <c r="B1194" s="881" t="s">
        <v>11864</v>
      </c>
      <c r="C1194" s="882">
        <v>1</v>
      </c>
      <c r="D1194" s="883">
        <v>13538.206099999999</v>
      </c>
      <c r="F1194" s="881" t="s">
        <v>9060</v>
      </c>
      <c r="G1194" s="881" t="s">
        <v>9163</v>
      </c>
      <c r="H1194" s="882">
        <v>1</v>
      </c>
      <c r="I1194" s="883">
        <v>4383.6810999999998</v>
      </c>
    </row>
    <row r="1195" spans="1:9" ht="8.4499999999999993" customHeight="1">
      <c r="A1195" s="881" t="s">
        <v>6868</v>
      </c>
      <c r="B1195" s="881" t="s">
        <v>6938</v>
      </c>
      <c r="C1195" s="882">
        <v>1</v>
      </c>
      <c r="D1195" s="883">
        <v>8502.5928999999996</v>
      </c>
      <c r="F1195" s="881" t="s">
        <v>9064</v>
      </c>
      <c r="G1195" s="881" t="s">
        <v>9065</v>
      </c>
      <c r="H1195" s="882">
        <v>1</v>
      </c>
      <c r="I1195" s="883">
        <v>4793.3243000000002</v>
      </c>
    </row>
    <row r="1196" spans="1:9" ht="8.4499999999999993" customHeight="1">
      <c r="A1196" s="881" t="s">
        <v>9154</v>
      </c>
      <c r="B1196" s="881" t="s">
        <v>9155</v>
      </c>
      <c r="C1196" s="882">
        <v>1</v>
      </c>
      <c r="D1196" s="883">
        <v>39767.855900000002</v>
      </c>
      <c r="F1196" s="881" t="s">
        <v>9063</v>
      </c>
      <c r="G1196" s="881" t="s">
        <v>9164</v>
      </c>
      <c r="H1196" s="882">
        <v>1</v>
      </c>
      <c r="I1196" s="883">
        <v>5252.9238999999998</v>
      </c>
    </row>
    <row r="1197" spans="1:9" ht="8.4499999999999993" customHeight="1">
      <c r="A1197" s="881" t="s">
        <v>9156</v>
      </c>
      <c r="B1197" s="881" t="s">
        <v>9157</v>
      </c>
      <c r="C1197" s="882">
        <v>1</v>
      </c>
      <c r="D1197" s="883">
        <v>20100.8223</v>
      </c>
      <c r="F1197" s="881" t="s">
        <v>9058</v>
      </c>
      <c r="G1197" s="881" t="s">
        <v>9059</v>
      </c>
      <c r="H1197" s="882">
        <v>1</v>
      </c>
      <c r="I1197" s="883">
        <v>6467.6989000000003</v>
      </c>
    </row>
    <row r="1198" spans="1:9" ht="8.4499999999999993" customHeight="1">
      <c r="A1198" s="881" t="s">
        <v>6871</v>
      </c>
      <c r="B1198" s="881" t="s">
        <v>8892</v>
      </c>
      <c r="C1198" s="882">
        <v>1</v>
      </c>
      <c r="D1198" s="883">
        <v>26551.036499999998</v>
      </c>
      <c r="F1198" s="881" t="s">
        <v>9056</v>
      </c>
      <c r="G1198" s="881" t="s">
        <v>9057</v>
      </c>
      <c r="H1198" s="882">
        <v>1</v>
      </c>
      <c r="I1198" s="883">
        <v>7419.3698999999997</v>
      </c>
    </row>
    <row r="1199" spans="1:9" ht="8.4499999999999993" customHeight="1">
      <c r="A1199" s="881" t="s">
        <v>5742</v>
      </c>
      <c r="B1199" s="881" t="s">
        <v>8894</v>
      </c>
      <c r="C1199" s="882">
        <v>1</v>
      </c>
      <c r="D1199" s="883">
        <v>25527.761299999998</v>
      </c>
      <c r="F1199" s="881" t="s">
        <v>9054</v>
      </c>
      <c r="G1199" s="881" t="s">
        <v>9055</v>
      </c>
      <c r="H1199" s="882">
        <v>1</v>
      </c>
      <c r="I1199" s="883">
        <v>8428.4907999999996</v>
      </c>
    </row>
    <row r="1200" spans="1:9" ht="8.4499999999999993" customHeight="1">
      <c r="A1200" s="881" t="s">
        <v>5743</v>
      </c>
      <c r="B1200" s="881" t="s">
        <v>8896</v>
      </c>
      <c r="C1200" s="882">
        <v>1</v>
      </c>
      <c r="D1200" s="883">
        <v>23876.6996</v>
      </c>
      <c r="F1200" s="881" t="s">
        <v>9061</v>
      </c>
      <c r="G1200" s="881" t="s">
        <v>9062</v>
      </c>
      <c r="H1200" s="882">
        <v>1</v>
      </c>
      <c r="I1200" s="883">
        <v>10908.83</v>
      </c>
    </row>
    <row r="1201" spans="1:9" ht="8.4499999999999993" customHeight="1">
      <c r="A1201" s="881" t="s">
        <v>5744</v>
      </c>
      <c r="B1201" s="881" t="s">
        <v>8893</v>
      </c>
      <c r="C1201" s="882">
        <v>1</v>
      </c>
      <c r="D1201" s="883">
        <v>4905.7263000000003</v>
      </c>
      <c r="F1201" s="881" t="s">
        <v>15198</v>
      </c>
      <c r="G1201" s="881" t="s">
        <v>15199</v>
      </c>
      <c r="H1201" s="882">
        <v>1</v>
      </c>
      <c r="I1201" s="883">
        <v>5730.8409000000001</v>
      </c>
    </row>
    <row r="1202" spans="1:9" ht="8.4499999999999993" customHeight="1">
      <c r="A1202" s="881" t="s">
        <v>5745</v>
      </c>
      <c r="B1202" s="881" t="s">
        <v>8895</v>
      </c>
      <c r="C1202" s="882">
        <v>1</v>
      </c>
      <c r="D1202" s="883">
        <v>4444.4615000000003</v>
      </c>
      <c r="F1202" s="881" t="s">
        <v>15190</v>
      </c>
      <c r="G1202" s="881" t="s">
        <v>15191</v>
      </c>
      <c r="H1202" s="882">
        <v>1</v>
      </c>
      <c r="I1202" s="883">
        <v>8283.6170000000002</v>
      </c>
    </row>
    <row r="1203" spans="1:9" ht="8.4499999999999993" customHeight="1">
      <c r="A1203" s="881" t="s">
        <v>5746</v>
      </c>
      <c r="B1203" s="881" t="s">
        <v>8897</v>
      </c>
      <c r="C1203" s="882">
        <v>1</v>
      </c>
      <c r="D1203" s="883">
        <v>4228.8159999999998</v>
      </c>
      <c r="F1203" s="881" t="s">
        <v>15192</v>
      </c>
      <c r="G1203" s="881" t="s">
        <v>15193</v>
      </c>
      <c r="H1203" s="882">
        <v>1</v>
      </c>
      <c r="I1203" s="883">
        <v>10836.393099999999</v>
      </c>
    </row>
    <row r="1204" spans="1:9" ht="8.4499999999999993" customHeight="1">
      <c r="A1204" s="881" t="s">
        <v>5747</v>
      </c>
      <c r="B1204" s="881" t="s">
        <v>6113</v>
      </c>
      <c r="C1204" s="882">
        <v>1</v>
      </c>
      <c r="D1204" s="883">
        <v>10181.1306</v>
      </c>
      <c r="F1204" s="881" t="s">
        <v>15194</v>
      </c>
      <c r="G1204" s="881" t="s">
        <v>15195</v>
      </c>
      <c r="H1204" s="882">
        <v>1</v>
      </c>
      <c r="I1204" s="883">
        <v>11926.277</v>
      </c>
    </row>
    <row r="1205" spans="1:9" ht="8.4499999999999993" customHeight="1">
      <c r="A1205" s="881" t="s">
        <v>5748</v>
      </c>
      <c r="B1205" s="881" t="s">
        <v>12119</v>
      </c>
      <c r="C1205" s="882">
        <v>1</v>
      </c>
      <c r="D1205" s="883">
        <v>3868.2968000000001</v>
      </c>
      <c r="F1205" s="881" t="s">
        <v>15196</v>
      </c>
      <c r="G1205" s="881" t="s">
        <v>15197</v>
      </c>
      <c r="H1205" s="882">
        <v>1</v>
      </c>
      <c r="I1205" s="883">
        <v>13415.8127</v>
      </c>
    </row>
    <row r="1206" spans="1:9" ht="8.4499999999999993" customHeight="1">
      <c r="A1206" s="881" t="s">
        <v>6297</v>
      </c>
      <c r="B1206" s="881" t="s">
        <v>7166</v>
      </c>
      <c r="C1206" s="882">
        <v>1</v>
      </c>
      <c r="D1206" s="883">
        <v>23146.502400000001</v>
      </c>
      <c r="F1206" s="881" t="s">
        <v>15200</v>
      </c>
      <c r="G1206" s="881" t="s">
        <v>15201</v>
      </c>
      <c r="H1206" s="882">
        <v>1</v>
      </c>
      <c r="I1206" s="883">
        <v>11251.0319</v>
      </c>
    </row>
    <row r="1207" spans="1:9" ht="8.4499999999999993" customHeight="1">
      <c r="A1207" s="881" t="s">
        <v>5749</v>
      </c>
      <c r="B1207" s="881" t="s">
        <v>6263</v>
      </c>
      <c r="C1207" s="882">
        <v>1</v>
      </c>
      <c r="D1207" s="883">
        <v>23146.502400000001</v>
      </c>
      <c r="F1207" s="881" t="s">
        <v>15202</v>
      </c>
      <c r="G1207" s="881" t="s">
        <v>15203</v>
      </c>
      <c r="H1207" s="882">
        <v>1</v>
      </c>
      <c r="I1207" s="883">
        <v>14401.6206</v>
      </c>
    </row>
    <row r="1208" spans="1:9" ht="8.4499999999999993" customHeight="1">
      <c r="A1208" s="881" t="s">
        <v>10896</v>
      </c>
      <c r="B1208" s="881" t="s">
        <v>10897</v>
      </c>
      <c r="C1208" s="882">
        <v>1</v>
      </c>
      <c r="D1208" s="883">
        <v>23146.502400000001</v>
      </c>
      <c r="F1208" s="881" t="s">
        <v>15204</v>
      </c>
      <c r="G1208" s="881" t="s">
        <v>15205</v>
      </c>
      <c r="H1208" s="882">
        <v>1</v>
      </c>
      <c r="I1208" s="883">
        <v>17983.500199999999</v>
      </c>
    </row>
    <row r="1209" spans="1:9" ht="8.4499999999999993" customHeight="1">
      <c r="A1209" s="881" t="s">
        <v>5750</v>
      </c>
      <c r="B1209" s="881" t="s">
        <v>6262</v>
      </c>
      <c r="C1209" s="882">
        <v>1</v>
      </c>
      <c r="D1209" s="883">
        <v>23808.425800000001</v>
      </c>
      <c r="F1209" s="881" t="s">
        <v>8966</v>
      </c>
      <c r="G1209" s="881" t="s">
        <v>8967</v>
      </c>
      <c r="H1209" s="882">
        <v>1</v>
      </c>
      <c r="I1209" s="883">
        <v>26888.2428</v>
      </c>
    </row>
    <row r="1210" spans="1:9" ht="8.4499999999999993" customHeight="1">
      <c r="A1210" s="881" t="s">
        <v>5751</v>
      </c>
      <c r="B1210" s="881" t="s">
        <v>6264</v>
      </c>
      <c r="C1210" s="882">
        <v>1</v>
      </c>
      <c r="D1210" s="883">
        <v>245.61940000000001</v>
      </c>
      <c r="F1210" s="881" t="s">
        <v>8970</v>
      </c>
      <c r="G1210" s="881" t="s">
        <v>8971</v>
      </c>
      <c r="H1210" s="882">
        <v>1</v>
      </c>
      <c r="I1210" s="883">
        <v>32510.8446</v>
      </c>
    </row>
    <row r="1211" spans="1:9" ht="8.4499999999999993" customHeight="1">
      <c r="A1211" s="881" t="s">
        <v>5752</v>
      </c>
      <c r="B1211" s="881" t="s">
        <v>6114</v>
      </c>
      <c r="C1211" s="882">
        <v>1</v>
      </c>
      <c r="D1211" s="883">
        <v>855.08839999999998</v>
      </c>
      <c r="F1211" s="881" t="s">
        <v>8968</v>
      </c>
      <c r="G1211" s="881" t="s">
        <v>8969</v>
      </c>
      <c r="H1211" s="882">
        <v>1</v>
      </c>
      <c r="I1211" s="883">
        <v>29395.225399999999</v>
      </c>
    </row>
    <row r="1212" spans="1:9" ht="8.4499999999999993" customHeight="1">
      <c r="A1212" s="881" t="s">
        <v>5753</v>
      </c>
      <c r="B1212" s="881" t="s">
        <v>6115</v>
      </c>
      <c r="C1212" s="882">
        <v>1</v>
      </c>
      <c r="D1212" s="883">
        <v>855.08839999999998</v>
      </c>
      <c r="F1212" s="881" t="s">
        <v>10898</v>
      </c>
      <c r="G1212" s="881" t="s">
        <v>10899</v>
      </c>
      <c r="H1212" s="882">
        <v>1</v>
      </c>
      <c r="I1212" s="883">
        <v>22821.7853</v>
      </c>
    </row>
    <row r="1213" spans="1:9" ht="8.4499999999999993" customHeight="1">
      <c r="A1213" s="881" t="s">
        <v>14947</v>
      </c>
      <c r="B1213" s="881" t="s">
        <v>14948</v>
      </c>
      <c r="C1213" s="882">
        <v>1</v>
      </c>
      <c r="D1213" s="883">
        <v>76618.36</v>
      </c>
      <c r="F1213" s="881" t="s">
        <v>8974</v>
      </c>
      <c r="G1213" s="881" t="s">
        <v>8975</v>
      </c>
      <c r="H1213" s="882">
        <v>1</v>
      </c>
      <c r="I1213" s="883">
        <v>22109.072800000002</v>
      </c>
    </row>
    <row r="1214" spans="1:9" ht="8.4499999999999993" customHeight="1">
      <c r="A1214" s="881" t="s">
        <v>14945</v>
      </c>
      <c r="B1214" s="881" t="s">
        <v>14946</v>
      </c>
      <c r="C1214" s="882">
        <v>1</v>
      </c>
      <c r="D1214" s="883">
        <v>36761.599999999999</v>
      </c>
      <c r="F1214" s="881" t="s">
        <v>8972</v>
      </c>
      <c r="G1214" s="881" t="s">
        <v>8973</v>
      </c>
      <c r="H1214" s="882">
        <v>1</v>
      </c>
      <c r="I1214" s="883">
        <v>27611.7791</v>
      </c>
    </row>
    <row r="1215" spans="1:9" ht="8.4499999999999993" customHeight="1">
      <c r="A1215" s="881" t="s">
        <v>14953</v>
      </c>
      <c r="B1215" s="881" t="s">
        <v>14954</v>
      </c>
      <c r="C1215" s="882">
        <v>1</v>
      </c>
      <c r="D1215" s="883">
        <v>2148.9612000000002</v>
      </c>
      <c r="F1215" s="881" t="s">
        <v>8978</v>
      </c>
      <c r="G1215" s="881" t="s">
        <v>8979</v>
      </c>
      <c r="H1215" s="882">
        <v>1</v>
      </c>
      <c r="I1215" s="883">
        <v>31699.884399999999</v>
      </c>
    </row>
    <row r="1216" spans="1:9" ht="8.4499999999999993" customHeight="1">
      <c r="A1216" s="881" t="s">
        <v>14955</v>
      </c>
      <c r="B1216" s="881" t="s">
        <v>14956</v>
      </c>
      <c r="C1216" s="882">
        <v>1</v>
      </c>
      <c r="D1216" s="883">
        <v>2686.826</v>
      </c>
      <c r="F1216" s="881" t="s">
        <v>8976</v>
      </c>
      <c r="G1216" s="881" t="s">
        <v>8977</v>
      </c>
      <c r="H1216" s="882">
        <v>1</v>
      </c>
      <c r="I1216" s="883">
        <v>28084.700400000002</v>
      </c>
    </row>
    <row r="1217" spans="1:9" ht="8.4499999999999993" customHeight="1">
      <c r="A1217" s="881" t="s">
        <v>14957</v>
      </c>
      <c r="B1217" s="881" t="s">
        <v>14958</v>
      </c>
      <c r="C1217" s="882">
        <v>1</v>
      </c>
      <c r="D1217" s="883">
        <v>3223.8582000000001</v>
      </c>
      <c r="F1217" s="881" t="s">
        <v>15150</v>
      </c>
      <c r="G1217" s="881" t="s">
        <v>15151</v>
      </c>
      <c r="H1217" s="882">
        <v>1</v>
      </c>
      <c r="I1217" s="883">
        <v>3575.2188000000001</v>
      </c>
    </row>
    <row r="1218" spans="1:9" ht="8.4499999999999993" customHeight="1">
      <c r="A1218" s="881" t="s">
        <v>14959</v>
      </c>
      <c r="B1218" s="881" t="s">
        <v>14960</v>
      </c>
      <c r="C1218" s="882">
        <v>1</v>
      </c>
      <c r="D1218" s="883">
        <v>3760.8903</v>
      </c>
      <c r="F1218" s="881" t="s">
        <v>15146</v>
      </c>
      <c r="G1218" s="881" t="s">
        <v>15147</v>
      </c>
      <c r="H1218" s="882">
        <v>1</v>
      </c>
      <c r="I1218" s="883">
        <v>4277.1072999999997</v>
      </c>
    </row>
    <row r="1219" spans="1:9" ht="8.4499999999999993" customHeight="1">
      <c r="A1219" s="881" t="s">
        <v>14965</v>
      </c>
      <c r="B1219" s="881" t="s">
        <v>14966</v>
      </c>
      <c r="C1219" s="882">
        <v>1</v>
      </c>
      <c r="D1219" s="883">
        <v>2029.8983000000001</v>
      </c>
      <c r="F1219" s="881" t="s">
        <v>15140</v>
      </c>
      <c r="G1219" s="881" t="s">
        <v>15141</v>
      </c>
      <c r="H1219" s="882">
        <v>1</v>
      </c>
      <c r="I1219" s="883">
        <v>4592.6656999999996</v>
      </c>
    </row>
    <row r="1220" spans="1:9" ht="8.4499999999999993" customHeight="1">
      <c r="A1220" s="881" t="s">
        <v>14961</v>
      </c>
      <c r="B1220" s="881" t="s">
        <v>14962</v>
      </c>
      <c r="C1220" s="882">
        <v>1</v>
      </c>
      <c r="D1220" s="883">
        <v>5215.4565000000002</v>
      </c>
      <c r="F1220" s="881" t="s">
        <v>15142</v>
      </c>
      <c r="G1220" s="881" t="s">
        <v>15143</v>
      </c>
      <c r="H1220" s="882">
        <v>1</v>
      </c>
      <c r="I1220" s="883">
        <v>5373.652</v>
      </c>
    </row>
    <row r="1221" spans="1:9" ht="8.4499999999999993" customHeight="1">
      <c r="A1221" s="881" t="s">
        <v>14963</v>
      </c>
      <c r="B1221" s="881" t="s">
        <v>14964</v>
      </c>
      <c r="C1221" s="882">
        <v>1</v>
      </c>
      <c r="D1221" s="883">
        <v>5981.4558999999999</v>
      </c>
      <c r="F1221" s="881" t="s">
        <v>15148</v>
      </c>
      <c r="G1221" s="881" t="s">
        <v>15149</v>
      </c>
      <c r="H1221" s="882">
        <v>1</v>
      </c>
      <c r="I1221" s="883">
        <v>5716.6864999999998</v>
      </c>
    </row>
    <row r="1222" spans="1:9" ht="8.4499999999999993" customHeight="1">
      <c r="A1222" s="881" t="s">
        <v>14979</v>
      </c>
      <c r="B1222" s="881" t="s">
        <v>14980</v>
      </c>
      <c r="C1222" s="882">
        <v>1</v>
      </c>
      <c r="D1222" s="883">
        <v>27121.373</v>
      </c>
      <c r="F1222" s="881" t="s">
        <v>15144</v>
      </c>
      <c r="G1222" s="881" t="s">
        <v>15145</v>
      </c>
      <c r="H1222" s="882">
        <v>1</v>
      </c>
      <c r="I1222" s="883">
        <v>6148.8100999999997</v>
      </c>
    </row>
    <row r="1223" spans="1:9" ht="8.4499999999999993" customHeight="1">
      <c r="A1223" s="881" t="s">
        <v>14981</v>
      </c>
      <c r="B1223" s="881" t="s">
        <v>14982</v>
      </c>
      <c r="C1223" s="882">
        <v>1</v>
      </c>
      <c r="D1223" s="883">
        <v>32241.912199999999</v>
      </c>
      <c r="F1223" s="881" t="s">
        <v>15154</v>
      </c>
      <c r="G1223" s="881" t="s">
        <v>15155</v>
      </c>
      <c r="H1223" s="882">
        <v>1</v>
      </c>
      <c r="I1223" s="883">
        <v>6734.9660999999996</v>
      </c>
    </row>
    <row r="1224" spans="1:9" ht="8.4499999999999993" customHeight="1">
      <c r="A1224" s="881" t="s">
        <v>14983</v>
      </c>
      <c r="B1224" s="881" t="s">
        <v>14984</v>
      </c>
      <c r="C1224" s="882">
        <v>1</v>
      </c>
      <c r="D1224" s="883">
        <v>25451.993999999999</v>
      </c>
      <c r="F1224" s="881" t="s">
        <v>15152</v>
      </c>
      <c r="G1224" s="881" t="s">
        <v>15153</v>
      </c>
      <c r="H1224" s="882">
        <v>1</v>
      </c>
      <c r="I1224" s="883">
        <v>7316.1265000000003</v>
      </c>
    </row>
    <row r="1225" spans="1:9" ht="8.4499999999999993" customHeight="1">
      <c r="A1225" s="881" t="s">
        <v>14985</v>
      </c>
      <c r="B1225" s="881" t="s">
        <v>14986</v>
      </c>
      <c r="C1225" s="882">
        <v>1</v>
      </c>
      <c r="D1225" s="883">
        <v>25577.717799999999</v>
      </c>
      <c r="F1225" s="881" t="s">
        <v>15156</v>
      </c>
      <c r="G1225" s="881" t="s">
        <v>15157</v>
      </c>
      <c r="H1225" s="882">
        <v>1</v>
      </c>
      <c r="I1225" s="883">
        <v>2866.6693</v>
      </c>
    </row>
    <row r="1226" spans="1:9" ht="8.4499999999999993" customHeight="1">
      <c r="A1226" s="881" t="s">
        <v>14987</v>
      </c>
      <c r="B1226" s="881" t="s">
        <v>14988</v>
      </c>
      <c r="C1226" s="882">
        <v>1</v>
      </c>
      <c r="D1226" s="883">
        <v>27121.373</v>
      </c>
      <c r="F1226" s="881" t="s">
        <v>15164</v>
      </c>
      <c r="G1226" s="881" t="s">
        <v>15165</v>
      </c>
      <c r="H1226" s="882">
        <v>1</v>
      </c>
      <c r="I1226" s="883">
        <v>4660.9395999999997</v>
      </c>
    </row>
    <row r="1227" spans="1:9" ht="8.4499999999999993" customHeight="1">
      <c r="A1227" s="881" t="s">
        <v>14997</v>
      </c>
      <c r="B1227" s="881" t="s">
        <v>14998</v>
      </c>
      <c r="C1227" s="882">
        <v>1</v>
      </c>
      <c r="D1227" s="883">
        <v>37794.5749</v>
      </c>
      <c r="F1227" s="881" t="s">
        <v>15160</v>
      </c>
      <c r="G1227" s="881" t="s">
        <v>15161</v>
      </c>
      <c r="H1227" s="882">
        <v>1</v>
      </c>
      <c r="I1227" s="883">
        <v>4466.9418999999998</v>
      </c>
    </row>
    <row r="1228" spans="1:9" ht="8.4499999999999993" customHeight="1">
      <c r="A1228" s="881" t="s">
        <v>14999</v>
      </c>
      <c r="B1228" s="881" t="s">
        <v>15000</v>
      </c>
      <c r="C1228" s="882">
        <v>1</v>
      </c>
      <c r="D1228" s="883">
        <v>33290.6</v>
      </c>
      <c r="F1228" s="881" t="s">
        <v>15162</v>
      </c>
      <c r="G1228" s="881" t="s">
        <v>15163</v>
      </c>
      <c r="H1228" s="882">
        <v>1</v>
      </c>
      <c r="I1228" s="883">
        <v>5179.6544000000004</v>
      </c>
    </row>
    <row r="1229" spans="1:9" ht="8.4499999999999993" customHeight="1">
      <c r="A1229" s="881" t="s">
        <v>14995</v>
      </c>
      <c r="B1229" s="881" t="s">
        <v>14996</v>
      </c>
      <c r="C1229" s="882">
        <v>1</v>
      </c>
      <c r="D1229" s="883">
        <v>47032.360699999997</v>
      </c>
      <c r="F1229" s="881" t="s">
        <v>15158</v>
      </c>
      <c r="G1229" s="881" t="s">
        <v>15159</v>
      </c>
      <c r="H1229" s="882">
        <v>1</v>
      </c>
      <c r="I1229" s="883">
        <v>6705.8248000000003</v>
      </c>
    </row>
    <row r="1230" spans="1:9" ht="8.4499999999999993" customHeight="1">
      <c r="A1230" s="881" t="s">
        <v>14993</v>
      </c>
      <c r="B1230" s="881" t="s">
        <v>14994</v>
      </c>
      <c r="C1230" s="882">
        <v>1</v>
      </c>
      <c r="D1230" s="883">
        <v>29788.216400000001</v>
      </c>
      <c r="F1230" s="881" t="s">
        <v>15180</v>
      </c>
      <c r="G1230" s="881" t="s">
        <v>15181</v>
      </c>
      <c r="H1230" s="882">
        <v>1</v>
      </c>
      <c r="I1230" s="883">
        <v>4615.9787999999999</v>
      </c>
    </row>
    <row r="1231" spans="1:9" ht="8.4499999999999993" customHeight="1">
      <c r="A1231" s="881" t="s">
        <v>14989</v>
      </c>
      <c r="B1231" s="881" t="s">
        <v>14990</v>
      </c>
      <c r="C1231" s="882">
        <v>1</v>
      </c>
      <c r="D1231" s="883">
        <v>58449.16</v>
      </c>
      <c r="F1231" s="881" t="s">
        <v>15184</v>
      </c>
      <c r="G1231" s="881" t="s">
        <v>15185</v>
      </c>
      <c r="H1231" s="882">
        <v>1</v>
      </c>
      <c r="I1231" s="883">
        <v>5016.4632000000001</v>
      </c>
    </row>
    <row r="1232" spans="1:9" ht="8.4499999999999993" customHeight="1">
      <c r="A1232" s="881" t="s">
        <v>14991</v>
      </c>
      <c r="B1232" s="881" t="s">
        <v>14992</v>
      </c>
      <c r="C1232" s="882">
        <v>1</v>
      </c>
      <c r="D1232" s="883">
        <v>34300</v>
      </c>
      <c r="F1232" s="881" t="s">
        <v>15182</v>
      </c>
      <c r="G1232" s="881" t="s">
        <v>15183</v>
      </c>
      <c r="H1232" s="882">
        <v>1</v>
      </c>
      <c r="I1232" s="883">
        <v>5833.2515999999996</v>
      </c>
    </row>
    <row r="1233" spans="1:9" ht="8.4499999999999993" customHeight="1">
      <c r="A1233" s="881" t="s">
        <v>15017</v>
      </c>
      <c r="B1233" s="881" t="s">
        <v>15018</v>
      </c>
      <c r="C1233" s="882">
        <v>1</v>
      </c>
      <c r="D1233" s="883">
        <v>3372.0623999999998</v>
      </c>
      <c r="F1233" s="881" t="s">
        <v>15186</v>
      </c>
      <c r="G1233" s="881" t="s">
        <v>15187</v>
      </c>
      <c r="H1233" s="882">
        <v>1</v>
      </c>
      <c r="I1233" s="883">
        <v>6454.3771999999999</v>
      </c>
    </row>
    <row r="1234" spans="1:9" ht="8.4499999999999993" customHeight="1">
      <c r="A1234" s="881" t="s">
        <v>15019</v>
      </c>
      <c r="B1234" s="881" t="s">
        <v>15020</v>
      </c>
      <c r="C1234" s="882">
        <v>1</v>
      </c>
      <c r="D1234" s="883">
        <v>4207.1682000000001</v>
      </c>
      <c r="F1234" s="881" t="s">
        <v>15178</v>
      </c>
      <c r="G1234" s="881" t="s">
        <v>15179</v>
      </c>
      <c r="H1234" s="882">
        <v>1</v>
      </c>
      <c r="I1234" s="883">
        <v>5288.7259999999997</v>
      </c>
    </row>
    <row r="1235" spans="1:9" ht="8.4499999999999993" customHeight="1">
      <c r="A1235" s="881" t="s">
        <v>15013</v>
      </c>
      <c r="B1235" s="881" t="s">
        <v>15014</v>
      </c>
      <c r="C1235" s="882">
        <v>1</v>
      </c>
      <c r="D1235" s="883">
        <v>7032.2071999999998</v>
      </c>
      <c r="F1235" s="881" t="s">
        <v>15174</v>
      </c>
      <c r="G1235" s="881" t="s">
        <v>15175</v>
      </c>
      <c r="H1235" s="882">
        <v>1</v>
      </c>
      <c r="I1235" s="883">
        <v>5220.4521999999997</v>
      </c>
    </row>
    <row r="1236" spans="1:9" ht="8.4499999999999993" customHeight="1">
      <c r="A1236" s="881" t="s">
        <v>15015</v>
      </c>
      <c r="B1236" s="881" t="s">
        <v>15016</v>
      </c>
      <c r="C1236" s="882">
        <v>1</v>
      </c>
      <c r="D1236" s="883">
        <v>7260.3418000000001</v>
      </c>
      <c r="F1236" s="881" t="s">
        <v>15176</v>
      </c>
      <c r="G1236" s="881" t="s">
        <v>15177</v>
      </c>
      <c r="H1236" s="882">
        <v>1</v>
      </c>
      <c r="I1236" s="883">
        <v>6086.3644999999997</v>
      </c>
    </row>
    <row r="1237" spans="1:9" ht="8.4499999999999993" customHeight="1">
      <c r="A1237" s="881" t="s">
        <v>15011</v>
      </c>
      <c r="B1237" s="881" t="s">
        <v>15012</v>
      </c>
      <c r="C1237" s="882">
        <v>1</v>
      </c>
      <c r="D1237" s="883">
        <v>4661.7722000000003</v>
      </c>
      <c r="F1237" s="881" t="s">
        <v>15168</v>
      </c>
      <c r="G1237" s="881" t="s">
        <v>15169</v>
      </c>
      <c r="H1237" s="882">
        <v>1</v>
      </c>
      <c r="I1237" s="883">
        <v>6678.3487999999998</v>
      </c>
    </row>
    <row r="1238" spans="1:9" ht="8.4499999999999993" customHeight="1">
      <c r="A1238" s="881" t="s">
        <v>15007</v>
      </c>
      <c r="B1238" s="881" t="s">
        <v>15008</v>
      </c>
      <c r="C1238" s="882">
        <v>1</v>
      </c>
      <c r="D1238" s="883">
        <v>5532.6801999999998</v>
      </c>
      <c r="F1238" s="881" t="s">
        <v>15170</v>
      </c>
      <c r="G1238" s="881" t="s">
        <v>15171</v>
      </c>
      <c r="H1238" s="882">
        <v>1</v>
      </c>
      <c r="I1238" s="883">
        <v>7511.7893999999997</v>
      </c>
    </row>
    <row r="1239" spans="1:9" ht="8.4499999999999993" customHeight="1">
      <c r="A1239" s="881" t="s">
        <v>15009</v>
      </c>
      <c r="B1239" s="881" t="s">
        <v>15010</v>
      </c>
      <c r="C1239" s="882">
        <v>1</v>
      </c>
      <c r="D1239" s="883">
        <v>5826.5907999999999</v>
      </c>
      <c r="F1239" s="881" t="s">
        <v>15172</v>
      </c>
      <c r="G1239" s="881" t="s">
        <v>15173</v>
      </c>
      <c r="H1239" s="882">
        <v>1</v>
      </c>
      <c r="I1239" s="883">
        <v>8583.3559000000005</v>
      </c>
    </row>
    <row r="1240" spans="1:9" ht="8.4499999999999993" customHeight="1">
      <c r="A1240" s="881" t="s">
        <v>15001</v>
      </c>
      <c r="B1240" s="881" t="s">
        <v>15002</v>
      </c>
      <c r="C1240" s="882">
        <v>1</v>
      </c>
      <c r="D1240" s="883">
        <v>2399.5763000000002</v>
      </c>
      <c r="F1240" s="881" t="s">
        <v>15166</v>
      </c>
      <c r="G1240" s="881" t="s">
        <v>15167</v>
      </c>
      <c r="H1240" s="882">
        <v>1</v>
      </c>
      <c r="I1240" s="883">
        <v>10707.338900000001</v>
      </c>
    </row>
    <row r="1241" spans="1:9" ht="8.4499999999999993" customHeight="1">
      <c r="A1241" s="881" t="s">
        <v>15003</v>
      </c>
      <c r="B1241" s="881" t="s">
        <v>15004</v>
      </c>
      <c r="C1241" s="882">
        <v>1</v>
      </c>
      <c r="D1241" s="883">
        <v>2595.2390999999998</v>
      </c>
      <c r="F1241" s="881" t="s">
        <v>10910</v>
      </c>
      <c r="G1241" s="881" t="s">
        <v>10911</v>
      </c>
      <c r="H1241" s="882">
        <v>1</v>
      </c>
      <c r="I1241" s="883">
        <v>9838.9287000000004</v>
      </c>
    </row>
    <row r="1242" spans="1:9" ht="8.4499999999999993" customHeight="1">
      <c r="A1242" s="881" t="s">
        <v>15005</v>
      </c>
      <c r="B1242" s="881" t="s">
        <v>15006</v>
      </c>
      <c r="C1242" s="882">
        <v>1</v>
      </c>
      <c r="D1242" s="883">
        <v>2831.6997999999999</v>
      </c>
      <c r="F1242" s="881" t="s">
        <v>10912</v>
      </c>
      <c r="G1242" s="881" t="s">
        <v>10913</v>
      </c>
      <c r="H1242" s="882">
        <v>1</v>
      </c>
      <c r="I1242" s="883">
        <v>8741.5514000000003</v>
      </c>
    </row>
    <row r="1243" spans="1:9" ht="8.4499999999999993" customHeight="1">
      <c r="A1243" s="881" t="s">
        <v>15021</v>
      </c>
      <c r="B1243" s="881" t="s">
        <v>15022</v>
      </c>
      <c r="C1243" s="882">
        <v>1</v>
      </c>
      <c r="D1243" s="883">
        <v>395.48880000000003</v>
      </c>
      <c r="F1243" s="881" t="s">
        <v>9016</v>
      </c>
      <c r="G1243" s="881" t="s">
        <v>9017</v>
      </c>
      <c r="H1243" s="882">
        <v>1</v>
      </c>
      <c r="I1243" s="883">
        <v>2715.9672999999998</v>
      </c>
    </row>
    <row r="1244" spans="1:9" ht="8.4499999999999993" customHeight="1">
      <c r="A1244" s="881" t="s">
        <v>15023</v>
      </c>
      <c r="B1244" s="881" t="s">
        <v>15024</v>
      </c>
      <c r="C1244" s="882">
        <v>1</v>
      </c>
      <c r="D1244" s="883">
        <v>501.23</v>
      </c>
      <c r="F1244" s="881" t="s">
        <v>9014</v>
      </c>
      <c r="G1244" s="881" t="s">
        <v>9015</v>
      </c>
      <c r="H1244" s="882">
        <v>1</v>
      </c>
      <c r="I1244" s="883">
        <v>2927.4497000000001</v>
      </c>
    </row>
    <row r="1245" spans="1:9" ht="8.4499999999999993" customHeight="1">
      <c r="A1245" s="881" t="s">
        <v>15034</v>
      </c>
      <c r="B1245" s="881" t="s">
        <v>15035</v>
      </c>
      <c r="C1245" s="882">
        <v>1</v>
      </c>
      <c r="D1245" s="883">
        <v>9251.9400999999998</v>
      </c>
      <c r="F1245" s="881" t="s">
        <v>9006</v>
      </c>
      <c r="G1245" s="881" t="s">
        <v>9007</v>
      </c>
      <c r="H1245" s="882">
        <v>1</v>
      </c>
      <c r="I1245" s="883">
        <v>3522.7644</v>
      </c>
    </row>
    <row r="1246" spans="1:9" ht="8.4499999999999993" customHeight="1">
      <c r="A1246" s="881" t="s">
        <v>6874</v>
      </c>
      <c r="B1246" s="881" t="s">
        <v>6875</v>
      </c>
      <c r="C1246" s="882">
        <v>1</v>
      </c>
      <c r="D1246" s="883">
        <v>36394.128299999997</v>
      </c>
      <c r="F1246" s="881" t="s">
        <v>8998</v>
      </c>
      <c r="G1246" s="881" t="s">
        <v>8999</v>
      </c>
      <c r="H1246" s="882">
        <v>1</v>
      </c>
      <c r="I1246" s="883">
        <v>4141.3922000000002</v>
      </c>
    </row>
    <row r="1247" spans="1:9" ht="8.4499999999999993" customHeight="1">
      <c r="A1247" s="881" t="s">
        <v>6872</v>
      </c>
      <c r="B1247" s="881" t="s">
        <v>6873</v>
      </c>
      <c r="C1247" s="882">
        <v>1</v>
      </c>
      <c r="D1247" s="883">
        <v>53722.366000000002</v>
      </c>
      <c r="F1247" s="881" t="s">
        <v>9000</v>
      </c>
      <c r="G1247" s="881" t="s">
        <v>9001</v>
      </c>
      <c r="H1247" s="882">
        <v>1</v>
      </c>
      <c r="I1247" s="883">
        <v>4888.2416000000003</v>
      </c>
    </row>
    <row r="1248" spans="1:9" ht="8.4499999999999993" customHeight="1">
      <c r="A1248" s="881" t="s">
        <v>6876</v>
      </c>
      <c r="B1248" s="881" t="s">
        <v>8900</v>
      </c>
      <c r="C1248" s="882">
        <v>1</v>
      </c>
      <c r="D1248" s="883">
        <v>27968.135300000002</v>
      </c>
      <c r="F1248" s="881" t="s">
        <v>9004</v>
      </c>
      <c r="G1248" s="881" t="s">
        <v>9005</v>
      </c>
      <c r="H1248" s="882">
        <v>1</v>
      </c>
      <c r="I1248" s="883">
        <v>4999.8109999999997</v>
      </c>
    </row>
    <row r="1249" spans="1:9" ht="8.4499999999999993" customHeight="1">
      <c r="A1249" s="881" t="s">
        <v>6877</v>
      </c>
      <c r="B1249" s="881" t="s">
        <v>6878</v>
      </c>
      <c r="C1249" s="882">
        <v>1</v>
      </c>
      <c r="D1249" s="883">
        <v>10226.0915</v>
      </c>
      <c r="F1249" s="881" t="s">
        <v>9002</v>
      </c>
      <c r="G1249" s="881" t="s">
        <v>9003</v>
      </c>
      <c r="H1249" s="882">
        <v>1</v>
      </c>
      <c r="I1249" s="883">
        <v>5687.5451999999996</v>
      </c>
    </row>
    <row r="1250" spans="1:9" ht="8.4499999999999993" customHeight="1">
      <c r="A1250" s="881" t="s">
        <v>6882</v>
      </c>
      <c r="B1250" s="881" t="s">
        <v>8902</v>
      </c>
      <c r="C1250" s="882">
        <v>1</v>
      </c>
      <c r="D1250" s="883">
        <v>8242.8191999999999</v>
      </c>
      <c r="F1250" s="881" t="s">
        <v>9012</v>
      </c>
      <c r="G1250" s="881" t="s">
        <v>9013</v>
      </c>
      <c r="H1250" s="882">
        <v>1</v>
      </c>
      <c r="I1250" s="883">
        <v>6073.0428000000002</v>
      </c>
    </row>
    <row r="1251" spans="1:9" ht="8.4499999999999993" customHeight="1">
      <c r="A1251" s="881" t="s">
        <v>6881</v>
      </c>
      <c r="B1251" s="881" t="s">
        <v>8901</v>
      </c>
      <c r="C1251" s="882">
        <v>1</v>
      </c>
      <c r="D1251" s="883">
        <v>9570.8289999999997</v>
      </c>
      <c r="F1251" s="881" t="s">
        <v>9008</v>
      </c>
      <c r="G1251" s="881" t="s">
        <v>9009</v>
      </c>
      <c r="H1251" s="882">
        <v>1</v>
      </c>
      <c r="I1251" s="883">
        <v>6997.2376000000004</v>
      </c>
    </row>
    <row r="1252" spans="1:9" ht="8.4499999999999993" customHeight="1">
      <c r="A1252" s="881" t="s">
        <v>6879</v>
      </c>
      <c r="B1252" s="881" t="s">
        <v>6880</v>
      </c>
      <c r="C1252" s="882">
        <v>1</v>
      </c>
      <c r="D1252" s="883">
        <v>24031.564699999999</v>
      </c>
      <c r="F1252" s="881" t="s">
        <v>9010</v>
      </c>
      <c r="G1252" s="881" t="s">
        <v>9011</v>
      </c>
      <c r="H1252" s="882">
        <v>1</v>
      </c>
      <c r="I1252" s="883">
        <v>7505.9611000000004</v>
      </c>
    </row>
    <row r="1253" spans="1:9" ht="8.4499999999999993" customHeight="1">
      <c r="A1253" s="881" t="s">
        <v>14617</v>
      </c>
      <c r="B1253" s="881" t="s">
        <v>14618</v>
      </c>
      <c r="C1253" s="882">
        <v>1</v>
      </c>
      <c r="D1253" s="883">
        <v>1324.6793</v>
      </c>
      <c r="F1253" s="881" t="s">
        <v>9038</v>
      </c>
      <c r="G1253" s="881" t="s">
        <v>9039</v>
      </c>
      <c r="H1253" s="882">
        <v>1</v>
      </c>
      <c r="I1253" s="883">
        <v>2603.5652</v>
      </c>
    </row>
    <row r="1254" spans="1:9" ht="8.4499999999999993" customHeight="1">
      <c r="A1254" s="881" t="s">
        <v>14619</v>
      </c>
      <c r="B1254" s="881" t="s">
        <v>14620</v>
      </c>
      <c r="C1254" s="882">
        <v>1</v>
      </c>
      <c r="D1254" s="883">
        <v>1581.9552000000001</v>
      </c>
      <c r="F1254" s="881" t="s">
        <v>9036</v>
      </c>
      <c r="G1254" s="881" t="s">
        <v>9037</v>
      </c>
      <c r="H1254" s="882">
        <v>1</v>
      </c>
      <c r="I1254" s="883">
        <v>3185.5581999999999</v>
      </c>
    </row>
    <row r="1255" spans="1:9" ht="8.4499999999999993" customHeight="1">
      <c r="A1255" s="881" t="s">
        <v>14621</v>
      </c>
      <c r="B1255" s="881" t="s">
        <v>14622</v>
      </c>
      <c r="C1255" s="882">
        <v>1</v>
      </c>
      <c r="D1255" s="883">
        <v>1839.2311</v>
      </c>
      <c r="F1255" s="881" t="s">
        <v>9026</v>
      </c>
      <c r="G1255" s="881" t="s">
        <v>9027</v>
      </c>
      <c r="H1255" s="882">
        <v>1</v>
      </c>
      <c r="I1255" s="883">
        <v>3760.0576999999998</v>
      </c>
    </row>
    <row r="1256" spans="1:9" ht="8.4499999999999993" customHeight="1">
      <c r="A1256" s="881" t="s">
        <v>6886</v>
      </c>
      <c r="B1256" s="881" t="s">
        <v>6887</v>
      </c>
      <c r="C1256" s="882">
        <v>1</v>
      </c>
      <c r="D1256" s="883">
        <v>612.79949999999997</v>
      </c>
      <c r="F1256" s="881" t="s">
        <v>9018</v>
      </c>
      <c r="G1256" s="881" t="s">
        <v>9019</v>
      </c>
      <c r="H1256" s="882">
        <v>1</v>
      </c>
      <c r="I1256" s="883">
        <v>5397.7977000000001</v>
      </c>
    </row>
    <row r="1257" spans="1:9" ht="8.4499999999999993" customHeight="1">
      <c r="A1257" s="881" t="s">
        <v>6888</v>
      </c>
      <c r="B1257" s="881" t="s">
        <v>6889</v>
      </c>
      <c r="C1257" s="882">
        <v>1</v>
      </c>
      <c r="D1257" s="883">
        <v>655.26250000000005</v>
      </c>
      <c r="F1257" s="881" t="s">
        <v>9020</v>
      </c>
      <c r="G1257" s="881" t="s">
        <v>9021</v>
      </c>
      <c r="H1257" s="882">
        <v>1</v>
      </c>
      <c r="I1257" s="883">
        <v>6029.7470999999996</v>
      </c>
    </row>
    <row r="1258" spans="1:9" ht="8.4499999999999993" customHeight="1">
      <c r="A1258" s="881" t="s">
        <v>6890</v>
      </c>
      <c r="B1258" s="881" t="s">
        <v>6891</v>
      </c>
      <c r="C1258" s="882">
        <v>1</v>
      </c>
      <c r="D1258" s="883">
        <v>713.54510000000005</v>
      </c>
      <c r="F1258" s="881" t="s">
        <v>9024</v>
      </c>
      <c r="G1258" s="881" t="s">
        <v>9025</v>
      </c>
      <c r="H1258" s="882">
        <v>1</v>
      </c>
      <c r="I1258" s="883">
        <v>6890.6638000000003</v>
      </c>
    </row>
    <row r="1259" spans="1:9" ht="8.4499999999999993" customHeight="1">
      <c r="A1259" s="881" t="s">
        <v>6892</v>
      </c>
      <c r="B1259" s="881" t="s">
        <v>6893</v>
      </c>
      <c r="C1259" s="882">
        <v>1</v>
      </c>
      <c r="D1259" s="883">
        <v>787.6472</v>
      </c>
      <c r="F1259" s="881" t="s">
        <v>9022</v>
      </c>
      <c r="G1259" s="881" t="s">
        <v>9023</v>
      </c>
      <c r="H1259" s="882">
        <v>1</v>
      </c>
      <c r="I1259" s="883">
        <v>7277.8265000000001</v>
      </c>
    </row>
    <row r="1260" spans="1:9" ht="8.4499999999999993" customHeight="1">
      <c r="A1260" s="881" t="s">
        <v>6894</v>
      </c>
      <c r="B1260" s="881" t="s">
        <v>6895</v>
      </c>
      <c r="C1260" s="882">
        <v>1</v>
      </c>
      <c r="D1260" s="883">
        <v>978.31439999999998</v>
      </c>
      <c r="F1260" s="881" t="s">
        <v>9032</v>
      </c>
      <c r="G1260" s="881" t="s">
        <v>9033</v>
      </c>
      <c r="H1260" s="882">
        <v>1</v>
      </c>
      <c r="I1260" s="883">
        <v>8122.9236000000001</v>
      </c>
    </row>
    <row r="1261" spans="1:9" ht="8.4499999999999993" customHeight="1">
      <c r="A1261" s="881" t="s">
        <v>6896</v>
      </c>
      <c r="B1261" s="881" t="s">
        <v>6897</v>
      </c>
      <c r="C1261" s="882">
        <v>1</v>
      </c>
      <c r="D1261" s="883">
        <v>1100.7077999999999</v>
      </c>
      <c r="F1261" s="881" t="s">
        <v>9028</v>
      </c>
      <c r="G1261" s="881" t="s">
        <v>9029</v>
      </c>
      <c r="H1261" s="882">
        <v>1</v>
      </c>
      <c r="I1261" s="883">
        <v>9143.7011000000002</v>
      </c>
    </row>
    <row r="1262" spans="1:9" ht="8.4499999999999993" customHeight="1">
      <c r="A1262" s="881" t="s">
        <v>6898</v>
      </c>
      <c r="B1262" s="881" t="s">
        <v>6899</v>
      </c>
      <c r="C1262" s="882">
        <v>1</v>
      </c>
      <c r="D1262" s="883">
        <v>610.30169999999998</v>
      </c>
      <c r="F1262" s="881" t="s">
        <v>9030</v>
      </c>
      <c r="G1262" s="881" t="s">
        <v>9031</v>
      </c>
      <c r="H1262" s="882">
        <v>1</v>
      </c>
      <c r="I1262" s="883">
        <v>10554.138999999999</v>
      </c>
    </row>
    <row r="1263" spans="1:9" ht="8.4499999999999993" customHeight="1">
      <c r="A1263" s="881" t="s">
        <v>6900</v>
      </c>
      <c r="B1263" s="881" t="s">
        <v>6901</v>
      </c>
      <c r="C1263" s="882">
        <v>1</v>
      </c>
      <c r="D1263" s="883">
        <v>765.99940000000004</v>
      </c>
      <c r="F1263" s="881" t="s">
        <v>9034</v>
      </c>
      <c r="G1263" s="881" t="s">
        <v>9035</v>
      </c>
      <c r="H1263" s="882">
        <v>1</v>
      </c>
      <c r="I1263" s="883">
        <v>12324.2636</v>
      </c>
    </row>
    <row r="1264" spans="1:9" ht="8.4499999999999993" customHeight="1">
      <c r="A1264" s="881" t="s">
        <v>15208</v>
      </c>
      <c r="B1264" s="881" t="s">
        <v>15209</v>
      </c>
      <c r="C1264" s="882">
        <v>1</v>
      </c>
      <c r="D1264" s="883">
        <v>5794.1190999999999</v>
      </c>
      <c r="F1264" s="881" t="s">
        <v>8986</v>
      </c>
      <c r="G1264" s="881" t="s">
        <v>8987</v>
      </c>
      <c r="H1264" s="882">
        <v>1</v>
      </c>
      <c r="I1264" s="883">
        <v>4927.3741</v>
      </c>
    </row>
    <row r="1265" spans="1:9" ht="8.4499999999999993" customHeight="1">
      <c r="A1265" s="881" t="s">
        <v>15214</v>
      </c>
      <c r="B1265" s="881" t="s">
        <v>15215</v>
      </c>
      <c r="C1265" s="882">
        <v>1</v>
      </c>
      <c r="D1265" s="883">
        <v>2382.0915</v>
      </c>
      <c r="F1265" s="881" t="s">
        <v>8980</v>
      </c>
      <c r="G1265" s="881" t="s">
        <v>8981</v>
      </c>
      <c r="H1265" s="882">
        <v>1</v>
      </c>
      <c r="I1265" s="883">
        <v>5919.8428999999996</v>
      </c>
    </row>
    <row r="1266" spans="1:9" ht="8.4499999999999993" customHeight="1">
      <c r="A1266" s="881" t="s">
        <v>15212</v>
      </c>
      <c r="B1266" s="881" t="s">
        <v>15213</v>
      </c>
      <c r="C1266" s="882">
        <v>1</v>
      </c>
      <c r="D1266" s="883">
        <v>7692.4652999999998</v>
      </c>
      <c r="F1266" s="881" t="s">
        <v>8982</v>
      </c>
      <c r="G1266" s="881" t="s">
        <v>8983</v>
      </c>
      <c r="H1266" s="882">
        <v>1</v>
      </c>
      <c r="I1266" s="883">
        <v>6763.2748000000001</v>
      </c>
    </row>
    <row r="1267" spans="1:9" ht="8.4499999999999993" customHeight="1">
      <c r="A1267" s="881" t="s">
        <v>15206</v>
      </c>
      <c r="B1267" s="881" t="s">
        <v>15207</v>
      </c>
      <c r="C1267" s="882">
        <v>1</v>
      </c>
      <c r="D1267" s="883">
        <v>2914.9605999999999</v>
      </c>
      <c r="F1267" s="881" t="s">
        <v>8984</v>
      </c>
      <c r="G1267" s="881" t="s">
        <v>8985</v>
      </c>
      <c r="H1267" s="882">
        <v>1</v>
      </c>
      <c r="I1267" s="883">
        <v>10007.115599999999</v>
      </c>
    </row>
    <row r="1268" spans="1:9" ht="8.4499999999999993" customHeight="1">
      <c r="A1268" s="881" t="s">
        <v>8992</v>
      </c>
      <c r="B1268" s="881" t="s">
        <v>8993</v>
      </c>
      <c r="C1268" s="882">
        <v>1</v>
      </c>
      <c r="D1268" s="883">
        <v>10364.304400000001</v>
      </c>
      <c r="F1268" s="881" t="s">
        <v>15268</v>
      </c>
      <c r="G1268" s="881" t="s">
        <v>15269</v>
      </c>
      <c r="H1268" s="882">
        <v>1</v>
      </c>
      <c r="I1268" s="883">
        <v>844.2645</v>
      </c>
    </row>
    <row r="1269" spans="1:9" ht="8.4499999999999993" customHeight="1">
      <c r="A1269" s="881" t="s">
        <v>8988</v>
      </c>
      <c r="B1269" s="881" t="s">
        <v>8989</v>
      </c>
      <c r="C1269" s="882">
        <v>1</v>
      </c>
      <c r="D1269" s="883">
        <v>11898.8009</v>
      </c>
      <c r="F1269" s="881" t="s">
        <v>15276</v>
      </c>
      <c r="G1269" s="881" t="s">
        <v>15277</v>
      </c>
      <c r="H1269" s="882">
        <v>1</v>
      </c>
      <c r="I1269" s="883">
        <v>1332.1728000000001</v>
      </c>
    </row>
    <row r="1270" spans="1:9" ht="8.4499999999999993" customHeight="1">
      <c r="A1270" s="881" t="s">
        <v>8990</v>
      </c>
      <c r="B1270" s="881" t="s">
        <v>8991</v>
      </c>
      <c r="C1270" s="882">
        <v>1</v>
      </c>
      <c r="D1270" s="883">
        <v>14392.4619</v>
      </c>
      <c r="F1270" s="881" t="s">
        <v>15274</v>
      </c>
      <c r="G1270" s="881" t="s">
        <v>15275</v>
      </c>
      <c r="H1270" s="882">
        <v>1</v>
      </c>
      <c r="I1270" s="883">
        <v>1875.0332000000001</v>
      </c>
    </row>
    <row r="1271" spans="1:9" ht="8.4499999999999993" customHeight="1">
      <c r="A1271" s="881" t="s">
        <v>8996</v>
      </c>
      <c r="B1271" s="881" t="s">
        <v>8997</v>
      </c>
      <c r="C1271" s="882">
        <v>1</v>
      </c>
      <c r="D1271" s="883">
        <v>20322.2961</v>
      </c>
      <c r="F1271" s="881" t="s">
        <v>15282</v>
      </c>
      <c r="G1271" s="881" t="s">
        <v>15283</v>
      </c>
      <c r="H1271" s="882">
        <v>1</v>
      </c>
      <c r="I1271" s="883">
        <v>2683.4956000000002</v>
      </c>
    </row>
    <row r="1272" spans="1:9" ht="8.4499999999999993" customHeight="1">
      <c r="A1272" s="881" t="s">
        <v>8994</v>
      </c>
      <c r="B1272" s="881" t="s">
        <v>8995</v>
      </c>
      <c r="C1272" s="882">
        <v>1</v>
      </c>
      <c r="D1272" s="883">
        <v>23355.487000000001</v>
      </c>
      <c r="F1272" s="881" t="s">
        <v>15266</v>
      </c>
      <c r="G1272" s="881" t="s">
        <v>15267</v>
      </c>
      <c r="H1272" s="882">
        <v>1</v>
      </c>
      <c r="I1272" s="883">
        <v>3387.8820000000001</v>
      </c>
    </row>
    <row r="1273" spans="1:9" ht="8.4499999999999993" customHeight="1">
      <c r="A1273" s="881" t="s">
        <v>10900</v>
      </c>
      <c r="B1273" s="881" t="s">
        <v>10901</v>
      </c>
      <c r="C1273" s="882">
        <v>1</v>
      </c>
      <c r="D1273" s="883">
        <v>8352.7235000000001</v>
      </c>
      <c r="F1273" s="881" t="s">
        <v>15286</v>
      </c>
      <c r="G1273" s="881" t="s">
        <v>15287</v>
      </c>
      <c r="H1273" s="882">
        <v>1</v>
      </c>
      <c r="I1273" s="883">
        <v>4357.0376999999999</v>
      </c>
    </row>
    <row r="1274" spans="1:9" ht="8.4499999999999993" customHeight="1">
      <c r="A1274" s="881" t="s">
        <v>10908</v>
      </c>
      <c r="B1274" s="881" t="s">
        <v>10909</v>
      </c>
      <c r="C1274" s="882">
        <v>1</v>
      </c>
      <c r="D1274" s="883">
        <v>10422.5869</v>
      </c>
      <c r="F1274" s="881" t="s">
        <v>15280</v>
      </c>
      <c r="G1274" s="881" t="s">
        <v>15281</v>
      </c>
      <c r="H1274" s="882">
        <v>1</v>
      </c>
      <c r="I1274" s="883">
        <v>5459.4107000000004</v>
      </c>
    </row>
    <row r="1275" spans="1:9" ht="8.4499999999999993" customHeight="1">
      <c r="A1275" s="881" t="s">
        <v>10902</v>
      </c>
      <c r="B1275" s="881" t="s">
        <v>10903</v>
      </c>
      <c r="C1275" s="882">
        <v>1</v>
      </c>
      <c r="D1275" s="883">
        <v>9962.9873000000007</v>
      </c>
      <c r="F1275" s="881" t="s">
        <v>15272</v>
      </c>
      <c r="G1275" s="881" t="s">
        <v>15273</v>
      </c>
      <c r="H1275" s="882">
        <v>1</v>
      </c>
      <c r="I1275" s="883">
        <v>7964.7281000000003</v>
      </c>
    </row>
    <row r="1276" spans="1:9" ht="8.4499999999999993" customHeight="1">
      <c r="A1276" s="881" t="s">
        <v>10904</v>
      </c>
      <c r="B1276" s="881" t="s">
        <v>10905</v>
      </c>
      <c r="C1276" s="882">
        <v>1</v>
      </c>
      <c r="D1276" s="883">
        <v>11409.2274</v>
      </c>
      <c r="F1276" s="881" t="s">
        <v>15284</v>
      </c>
      <c r="G1276" s="881" t="s">
        <v>15285</v>
      </c>
      <c r="H1276" s="882">
        <v>1</v>
      </c>
      <c r="I1276" s="883">
        <v>13654.771199999999</v>
      </c>
    </row>
    <row r="1277" spans="1:9" ht="8.4499999999999993" customHeight="1">
      <c r="A1277" s="881" t="s">
        <v>10906</v>
      </c>
      <c r="B1277" s="881" t="s">
        <v>10907</v>
      </c>
      <c r="C1277" s="882">
        <v>1</v>
      </c>
      <c r="D1277" s="883">
        <v>12333.4223</v>
      </c>
      <c r="F1277" s="881" t="s">
        <v>15302</v>
      </c>
      <c r="G1277" s="881" t="s">
        <v>15303</v>
      </c>
      <c r="H1277" s="882">
        <v>1</v>
      </c>
      <c r="I1277" s="883">
        <v>850.92539999999997</v>
      </c>
    </row>
    <row r="1278" spans="1:9" ht="8.4499999999999993" customHeight="1">
      <c r="A1278" s="881" t="s">
        <v>6334</v>
      </c>
      <c r="B1278" s="881" t="s">
        <v>6335</v>
      </c>
      <c r="C1278" s="882">
        <v>1</v>
      </c>
      <c r="D1278" s="883">
        <v>6597.5857999999998</v>
      </c>
      <c r="F1278" s="881" t="s">
        <v>15294</v>
      </c>
      <c r="G1278" s="881" t="s">
        <v>15295</v>
      </c>
      <c r="H1278" s="882">
        <v>1</v>
      </c>
      <c r="I1278" s="883">
        <v>935.85140000000001</v>
      </c>
    </row>
    <row r="1279" spans="1:9" ht="8.4499999999999993" customHeight="1">
      <c r="A1279" s="881" t="s">
        <v>5754</v>
      </c>
      <c r="B1279" s="881" t="s">
        <v>6122</v>
      </c>
      <c r="C1279" s="882">
        <v>1</v>
      </c>
      <c r="D1279" s="883">
        <v>6875.6769000000004</v>
      </c>
      <c r="F1279" s="881" t="s">
        <v>15292</v>
      </c>
      <c r="G1279" s="881" t="s">
        <v>15293</v>
      </c>
      <c r="H1279" s="882">
        <v>1</v>
      </c>
      <c r="I1279" s="883">
        <v>999.96220000000005</v>
      </c>
    </row>
    <row r="1280" spans="1:9" ht="8.4499999999999993" customHeight="1">
      <c r="A1280" s="881" t="s">
        <v>5755</v>
      </c>
      <c r="B1280" s="881" t="s">
        <v>6124</v>
      </c>
      <c r="C1280" s="882">
        <v>1</v>
      </c>
      <c r="D1280" s="883">
        <v>7570.9044999999996</v>
      </c>
      <c r="F1280" s="881" t="s">
        <v>15300</v>
      </c>
      <c r="G1280" s="881" t="s">
        <v>15301</v>
      </c>
      <c r="H1280" s="882">
        <v>1</v>
      </c>
      <c r="I1280" s="883">
        <v>1575.2943</v>
      </c>
    </row>
    <row r="1281" spans="1:9" ht="8.4499999999999993" customHeight="1">
      <c r="A1281" s="881" t="s">
        <v>5756</v>
      </c>
      <c r="B1281" s="881" t="s">
        <v>6123</v>
      </c>
      <c r="C1281" s="882">
        <v>1</v>
      </c>
      <c r="D1281" s="883">
        <v>8068.8041000000003</v>
      </c>
      <c r="F1281" s="881" t="s">
        <v>15298</v>
      </c>
      <c r="G1281" s="881" t="s">
        <v>15299</v>
      </c>
      <c r="H1281" s="882">
        <v>1</v>
      </c>
      <c r="I1281" s="883">
        <v>2224.7285999999999</v>
      </c>
    </row>
    <row r="1282" spans="1:9" ht="8.4499999999999993" customHeight="1">
      <c r="A1282" s="881" t="s">
        <v>6328</v>
      </c>
      <c r="B1282" s="881" t="s">
        <v>6329</v>
      </c>
      <c r="C1282" s="882">
        <v>1</v>
      </c>
      <c r="D1282" s="883">
        <v>8961.3598999999995</v>
      </c>
      <c r="F1282" s="881" t="s">
        <v>15306</v>
      </c>
      <c r="G1282" s="881" t="s">
        <v>15307</v>
      </c>
      <c r="H1282" s="882">
        <v>1</v>
      </c>
      <c r="I1282" s="883">
        <v>3166.4081999999999</v>
      </c>
    </row>
    <row r="1283" spans="1:9" ht="8.4499999999999993" customHeight="1">
      <c r="A1283" s="881" t="s">
        <v>5757</v>
      </c>
      <c r="B1283" s="881" t="s">
        <v>6121</v>
      </c>
      <c r="C1283" s="882">
        <v>1</v>
      </c>
      <c r="D1283" s="883">
        <v>10492.526</v>
      </c>
      <c r="F1283" s="881" t="s">
        <v>15290</v>
      </c>
      <c r="G1283" s="881" t="s">
        <v>15291</v>
      </c>
      <c r="H1283" s="882">
        <v>1</v>
      </c>
      <c r="I1283" s="883">
        <v>4018.9987999999998</v>
      </c>
    </row>
    <row r="1284" spans="1:9" ht="8.4499999999999993" customHeight="1">
      <c r="A1284" s="881" t="s">
        <v>6330</v>
      </c>
      <c r="B1284" s="881" t="s">
        <v>6331</v>
      </c>
      <c r="C1284" s="882">
        <v>1</v>
      </c>
      <c r="D1284" s="883">
        <v>11327.631799999999</v>
      </c>
      <c r="F1284" s="881" t="s">
        <v>15310</v>
      </c>
      <c r="G1284" s="881" t="s">
        <v>15311</v>
      </c>
      <c r="H1284" s="882">
        <v>1</v>
      </c>
      <c r="I1284" s="883">
        <v>5143.0195999999996</v>
      </c>
    </row>
    <row r="1285" spans="1:9" ht="8.4499999999999993" customHeight="1">
      <c r="A1285" s="881" t="s">
        <v>6332</v>
      </c>
      <c r="B1285" s="881" t="s">
        <v>6333</v>
      </c>
      <c r="C1285" s="882">
        <v>1</v>
      </c>
      <c r="D1285" s="883">
        <v>13273.4367</v>
      </c>
      <c r="F1285" s="881" t="s">
        <v>15304</v>
      </c>
      <c r="G1285" s="881" t="s">
        <v>15305</v>
      </c>
      <c r="H1285" s="882">
        <v>1</v>
      </c>
      <c r="I1285" s="883">
        <v>6474.3598000000002</v>
      </c>
    </row>
    <row r="1286" spans="1:9" ht="8.4499999999999993" customHeight="1">
      <c r="A1286" s="881" t="s">
        <v>6324</v>
      </c>
      <c r="B1286" s="881" t="s">
        <v>6325</v>
      </c>
      <c r="C1286" s="882">
        <v>1</v>
      </c>
      <c r="D1286" s="883">
        <v>11674.829400000001</v>
      </c>
      <c r="F1286" s="881" t="s">
        <v>15296</v>
      </c>
      <c r="G1286" s="881" t="s">
        <v>15297</v>
      </c>
      <c r="H1286" s="882">
        <v>1</v>
      </c>
      <c r="I1286" s="883">
        <v>9446.7703999999994</v>
      </c>
    </row>
    <row r="1287" spans="1:9" ht="8.4499999999999993" customHeight="1">
      <c r="A1287" s="881" t="s">
        <v>5758</v>
      </c>
      <c r="B1287" s="881" t="s">
        <v>6120</v>
      </c>
      <c r="C1287" s="882">
        <v>1</v>
      </c>
      <c r="D1287" s="883">
        <v>13212.6564</v>
      </c>
      <c r="F1287" s="881" t="s">
        <v>15308</v>
      </c>
      <c r="G1287" s="881" t="s">
        <v>15309</v>
      </c>
      <c r="H1287" s="882">
        <v>1</v>
      </c>
      <c r="I1287" s="883">
        <v>15840.367200000001</v>
      </c>
    </row>
    <row r="1288" spans="1:9" ht="8.4499999999999993" customHeight="1">
      <c r="A1288" s="881" t="s">
        <v>6320</v>
      </c>
      <c r="B1288" s="881" t="s">
        <v>6321</v>
      </c>
      <c r="C1288" s="882">
        <v>1</v>
      </c>
      <c r="D1288" s="883">
        <v>15164.289500000001</v>
      </c>
      <c r="F1288" s="881" t="s">
        <v>15288</v>
      </c>
      <c r="G1288" s="881" t="s">
        <v>15289</v>
      </c>
      <c r="H1288" s="882">
        <v>1</v>
      </c>
      <c r="I1288" s="883">
        <v>20965.0694</v>
      </c>
    </row>
    <row r="1289" spans="1:9" ht="8.4499999999999993" customHeight="1">
      <c r="A1289" s="881" t="s">
        <v>5759</v>
      </c>
      <c r="B1289" s="881" t="s">
        <v>6119</v>
      </c>
      <c r="C1289" s="882">
        <v>1</v>
      </c>
      <c r="D1289" s="883">
        <v>16517.2775</v>
      </c>
      <c r="F1289" s="881" t="s">
        <v>15312</v>
      </c>
      <c r="G1289" s="881" t="s">
        <v>15313</v>
      </c>
      <c r="H1289" s="882">
        <v>1</v>
      </c>
      <c r="I1289" s="883">
        <v>14929.494000000001</v>
      </c>
    </row>
    <row r="1290" spans="1:9" ht="8.4499999999999993" customHeight="1">
      <c r="A1290" s="881" t="s">
        <v>6322</v>
      </c>
      <c r="B1290" s="881" t="s">
        <v>6323</v>
      </c>
      <c r="C1290" s="882">
        <v>1</v>
      </c>
      <c r="D1290" s="883">
        <v>17868.600299999998</v>
      </c>
      <c r="F1290" s="881" t="s">
        <v>15314</v>
      </c>
      <c r="G1290" s="881" t="s">
        <v>15315</v>
      </c>
      <c r="H1290" s="882">
        <v>1</v>
      </c>
      <c r="I1290" s="883">
        <v>9711.5396999999994</v>
      </c>
    </row>
    <row r="1291" spans="1:9" ht="8.4499999999999993" customHeight="1">
      <c r="A1291" s="881" t="s">
        <v>6326</v>
      </c>
      <c r="B1291" s="881" t="s">
        <v>6327</v>
      </c>
      <c r="C1291" s="882">
        <v>1</v>
      </c>
      <c r="D1291" s="883">
        <v>22222.307499999999</v>
      </c>
      <c r="F1291" s="881" t="s">
        <v>15316</v>
      </c>
      <c r="G1291" s="881" t="s">
        <v>15317</v>
      </c>
      <c r="H1291" s="882">
        <v>1</v>
      </c>
      <c r="I1291" s="883">
        <v>15114.333000000001</v>
      </c>
    </row>
    <row r="1292" spans="1:9" ht="8.4499999999999993" customHeight="1">
      <c r="A1292" s="881" t="s">
        <v>11390</v>
      </c>
      <c r="B1292" s="881" t="s">
        <v>11391</v>
      </c>
      <c r="C1292" s="882">
        <v>1</v>
      </c>
      <c r="D1292" s="883">
        <v>5017.2957999999999</v>
      </c>
      <c r="F1292" s="881" t="s">
        <v>15318</v>
      </c>
      <c r="G1292" s="881" t="s">
        <v>15319</v>
      </c>
      <c r="H1292" s="882">
        <v>1</v>
      </c>
      <c r="I1292" s="883">
        <v>15114.333000000001</v>
      </c>
    </row>
    <row r="1293" spans="1:9" ht="8.4499999999999993" customHeight="1">
      <c r="A1293" s="881" t="s">
        <v>11388</v>
      </c>
      <c r="B1293" s="881" t="s">
        <v>11389</v>
      </c>
      <c r="C1293" s="882">
        <v>1</v>
      </c>
      <c r="D1293" s="883">
        <v>5656.7388000000001</v>
      </c>
      <c r="F1293" s="881" t="s">
        <v>15322</v>
      </c>
      <c r="G1293" s="881" t="s">
        <v>15323</v>
      </c>
      <c r="H1293" s="882">
        <v>1</v>
      </c>
      <c r="I1293" s="883">
        <v>9711.5396999999994</v>
      </c>
    </row>
    <row r="1294" spans="1:9" ht="8.4499999999999993" customHeight="1">
      <c r="A1294" s="881" t="s">
        <v>11372</v>
      </c>
      <c r="B1294" s="881" t="s">
        <v>11373</v>
      </c>
      <c r="C1294" s="882">
        <v>1</v>
      </c>
      <c r="D1294" s="883">
        <v>7214.5483000000004</v>
      </c>
      <c r="F1294" s="881" t="s">
        <v>15326</v>
      </c>
      <c r="G1294" s="881" t="s">
        <v>15327</v>
      </c>
      <c r="H1294" s="882">
        <v>1</v>
      </c>
      <c r="I1294" s="883">
        <v>9711.5396999999994</v>
      </c>
    </row>
    <row r="1295" spans="1:9" ht="8.4499999999999993" customHeight="1">
      <c r="A1295" s="881" t="s">
        <v>11374</v>
      </c>
      <c r="B1295" s="881" t="s">
        <v>11375</v>
      </c>
      <c r="C1295" s="882">
        <v>1</v>
      </c>
      <c r="D1295" s="883">
        <v>8484.2754999999997</v>
      </c>
      <c r="F1295" s="881" t="s">
        <v>15320</v>
      </c>
      <c r="G1295" s="881" t="s">
        <v>15321</v>
      </c>
      <c r="H1295" s="882">
        <v>1</v>
      </c>
      <c r="I1295" s="883">
        <v>9711.5396999999994</v>
      </c>
    </row>
    <row r="1296" spans="1:9" ht="8.4499999999999993" customHeight="1">
      <c r="A1296" s="881" t="s">
        <v>11376</v>
      </c>
      <c r="B1296" s="881" t="s">
        <v>11377</v>
      </c>
      <c r="C1296" s="882">
        <v>1</v>
      </c>
      <c r="D1296" s="883">
        <v>8946.3729999999996</v>
      </c>
      <c r="F1296" s="881" t="s">
        <v>15324</v>
      </c>
      <c r="G1296" s="881" t="s">
        <v>15325</v>
      </c>
      <c r="H1296" s="882">
        <v>1</v>
      </c>
      <c r="I1296" s="883">
        <v>9711.5396999999994</v>
      </c>
    </row>
    <row r="1297" spans="1:9" ht="8.4499999999999993" customHeight="1">
      <c r="A1297" s="881" t="s">
        <v>11378</v>
      </c>
      <c r="B1297" s="881" t="s">
        <v>11379</v>
      </c>
      <c r="C1297" s="882">
        <v>1</v>
      </c>
      <c r="D1297" s="883">
        <v>11271.847100000001</v>
      </c>
      <c r="F1297" s="881" t="s">
        <v>15342</v>
      </c>
      <c r="G1297" s="881" t="s">
        <v>15343</v>
      </c>
      <c r="H1297" s="882">
        <v>1</v>
      </c>
      <c r="I1297" s="883">
        <v>2187.2611999999999</v>
      </c>
    </row>
    <row r="1298" spans="1:9" ht="8.4499999999999993" customHeight="1">
      <c r="A1298" s="881" t="s">
        <v>11380</v>
      </c>
      <c r="B1298" s="881" t="s">
        <v>11381</v>
      </c>
      <c r="C1298" s="882">
        <v>1</v>
      </c>
      <c r="D1298" s="883">
        <v>12010.3704</v>
      </c>
      <c r="F1298" s="881" t="s">
        <v>15356</v>
      </c>
      <c r="G1298" s="881" t="s">
        <v>15357</v>
      </c>
      <c r="H1298" s="882">
        <v>1</v>
      </c>
      <c r="I1298" s="883">
        <v>2187.2611999999999</v>
      </c>
    </row>
    <row r="1299" spans="1:9" ht="8.4499999999999993" customHeight="1">
      <c r="A1299" s="881" t="s">
        <v>11382</v>
      </c>
      <c r="B1299" s="881" t="s">
        <v>11383</v>
      </c>
      <c r="C1299" s="882">
        <v>1</v>
      </c>
      <c r="D1299" s="883">
        <v>12698.9372</v>
      </c>
      <c r="F1299" s="881" t="s">
        <v>15350</v>
      </c>
      <c r="G1299" s="881" t="s">
        <v>15351</v>
      </c>
      <c r="H1299" s="882">
        <v>1</v>
      </c>
      <c r="I1299" s="883">
        <v>2187.2611999999999</v>
      </c>
    </row>
    <row r="1300" spans="1:9" ht="8.4499999999999993" customHeight="1">
      <c r="A1300" s="881" t="s">
        <v>11384</v>
      </c>
      <c r="B1300" s="881" t="s">
        <v>11385</v>
      </c>
      <c r="C1300" s="882">
        <v>1</v>
      </c>
      <c r="D1300" s="883">
        <v>15153.4656</v>
      </c>
      <c r="F1300" s="881" t="s">
        <v>15344</v>
      </c>
      <c r="G1300" s="881" t="s">
        <v>15345</v>
      </c>
      <c r="H1300" s="882">
        <v>1</v>
      </c>
      <c r="I1300" s="883">
        <v>3497.7862</v>
      </c>
    </row>
    <row r="1301" spans="1:9" ht="8.4499999999999993" customHeight="1">
      <c r="A1301" s="881" t="s">
        <v>11386</v>
      </c>
      <c r="B1301" s="881" t="s">
        <v>11387</v>
      </c>
      <c r="C1301" s="882">
        <v>1</v>
      </c>
      <c r="D1301" s="883">
        <v>16941.907599999999</v>
      </c>
      <c r="F1301" s="881" t="s">
        <v>15358</v>
      </c>
      <c r="G1301" s="881" t="s">
        <v>15359</v>
      </c>
      <c r="H1301" s="882">
        <v>1</v>
      </c>
      <c r="I1301" s="883">
        <v>3497.7862</v>
      </c>
    </row>
    <row r="1302" spans="1:9" ht="8.4499999999999993" customHeight="1">
      <c r="A1302" s="881" t="s">
        <v>11392</v>
      </c>
      <c r="B1302" s="881" t="s">
        <v>11393</v>
      </c>
      <c r="C1302" s="882">
        <v>1</v>
      </c>
      <c r="D1302" s="883">
        <v>13071.945599999999</v>
      </c>
      <c r="F1302" s="881" t="s">
        <v>15346</v>
      </c>
      <c r="G1302" s="881" t="s">
        <v>15347</v>
      </c>
      <c r="H1302" s="882">
        <v>1</v>
      </c>
      <c r="I1302" s="883">
        <v>4374.5223999999998</v>
      </c>
    </row>
    <row r="1303" spans="1:9" ht="8.4499999999999993" customHeight="1">
      <c r="A1303" s="881" t="s">
        <v>11394</v>
      </c>
      <c r="B1303" s="881" t="s">
        <v>11395</v>
      </c>
      <c r="C1303" s="882">
        <v>1</v>
      </c>
      <c r="D1303" s="883">
        <v>17664.6113</v>
      </c>
      <c r="F1303" s="881" t="s">
        <v>15360</v>
      </c>
      <c r="G1303" s="881" t="s">
        <v>15361</v>
      </c>
      <c r="H1303" s="882">
        <v>1</v>
      </c>
      <c r="I1303" s="883">
        <v>4374.5223999999998</v>
      </c>
    </row>
    <row r="1304" spans="1:9" ht="8.4499999999999993" customHeight="1">
      <c r="A1304" s="881" t="s">
        <v>11396</v>
      </c>
      <c r="B1304" s="881" t="s">
        <v>11397</v>
      </c>
      <c r="C1304" s="882">
        <v>1</v>
      </c>
      <c r="D1304" s="883">
        <v>20510.465499999998</v>
      </c>
      <c r="F1304" s="881" t="s">
        <v>15352</v>
      </c>
      <c r="G1304" s="881" t="s">
        <v>15353</v>
      </c>
      <c r="H1304" s="882">
        <v>1</v>
      </c>
      <c r="I1304" s="883">
        <v>4374.5223999999998</v>
      </c>
    </row>
    <row r="1305" spans="1:9" ht="8.4499999999999993" customHeight="1">
      <c r="A1305" s="881" t="s">
        <v>11398</v>
      </c>
      <c r="B1305" s="881" t="s">
        <v>11399</v>
      </c>
      <c r="C1305" s="882">
        <v>1</v>
      </c>
      <c r="D1305" s="883">
        <v>25622.678599999999</v>
      </c>
      <c r="F1305" s="881" t="s">
        <v>15348</v>
      </c>
      <c r="G1305" s="881" t="s">
        <v>15349</v>
      </c>
      <c r="H1305" s="882">
        <v>1</v>
      </c>
      <c r="I1305" s="883">
        <v>4229.6486000000004</v>
      </c>
    </row>
    <row r="1306" spans="1:9" ht="8.4499999999999993" customHeight="1">
      <c r="A1306" s="881" t="s">
        <v>11402</v>
      </c>
      <c r="B1306" s="881" t="s">
        <v>11403</v>
      </c>
      <c r="C1306" s="882">
        <v>1</v>
      </c>
      <c r="D1306" s="883">
        <v>4744.2003999999997</v>
      </c>
      <c r="F1306" s="881" t="s">
        <v>15362</v>
      </c>
      <c r="G1306" s="881" t="s">
        <v>15363</v>
      </c>
      <c r="H1306" s="882">
        <v>1</v>
      </c>
      <c r="I1306" s="883">
        <v>4229.6486000000004</v>
      </c>
    </row>
    <row r="1307" spans="1:9" ht="8.4499999999999993" customHeight="1">
      <c r="A1307" s="881" t="s">
        <v>11404</v>
      </c>
      <c r="B1307" s="881" t="s">
        <v>11405</v>
      </c>
      <c r="C1307" s="882">
        <v>1</v>
      </c>
      <c r="D1307" s="883">
        <v>3710.1012000000001</v>
      </c>
      <c r="F1307" s="881" t="s">
        <v>15354</v>
      </c>
      <c r="G1307" s="881" t="s">
        <v>15355</v>
      </c>
      <c r="H1307" s="882">
        <v>1</v>
      </c>
      <c r="I1307" s="883">
        <v>4229.6486000000004</v>
      </c>
    </row>
    <row r="1308" spans="1:9" ht="8.4499999999999993" customHeight="1">
      <c r="A1308" s="881" t="s">
        <v>11406</v>
      </c>
      <c r="B1308" s="881" t="s">
        <v>11407</v>
      </c>
      <c r="C1308" s="882">
        <v>1</v>
      </c>
      <c r="D1308" s="883">
        <v>6386.9359999999997</v>
      </c>
      <c r="F1308" s="881" t="s">
        <v>15364</v>
      </c>
      <c r="G1308" s="881" t="s">
        <v>15365</v>
      </c>
      <c r="H1308" s="882">
        <v>1</v>
      </c>
      <c r="I1308" s="883">
        <v>8391.0234</v>
      </c>
    </row>
    <row r="1309" spans="1:9" ht="8.4499999999999993" customHeight="1">
      <c r="A1309" s="881" t="s">
        <v>11400</v>
      </c>
      <c r="B1309" s="881" t="s">
        <v>11401</v>
      </c>
      <c r="C1309" s="882">
        <v>1</v>
      </c>
      <c r="D1309" s="883">
        <v>2710.9715999999999</v>
      </c>
      <c r="F1309" s="881" t="s">
        <v>15378</v>
      </c>
      <c r="G1309" s="881" t="s">
        <v>15379</v>
      </c>
      <c r="H1309" s="882">
        <v>1</v>
      </c>
      <c r="I1309" s="883">
        <v>2460.7800000000002</v>
      </c>
    </row>
    <row r="1310" spans="1:9" ht="8.4499999999999993" customHeight="1">
      <c r="A1310" s="881" t="s">
        <v>11410</v>
      </c>
      <c r="B1310" s="881" t="s">
        <v>11411</v>
      </c>
      <c r="C1310" s="882">
        <v>1</v>
      </c>
      <c r="D1310" s="883">
        <v>6783.2574000000004</v>
      </c>
      <c r="F1310" s="881" t="s">
        <v>15366</v>
      </c>
      <c r="G1310" s="881" t="s">
        <v>15367</v>
      </c>
      <c r="H1310" s="882">
        <v>1</v>
      </c>
      <c r="I1310" s="883">
        <v>2570.15</v>
      </c>
    </row>
    <row r="1311" spans="1:9" ht="8.4499999999999993" customHeight="1">
      <c r="A1311" s="881" t="s">
        <v>11412</v>
      </c>
      <c r="B1311" s="881" t="s">
        <v>11413</v>
      </c>
      <c r="C1311" s="882">
        <v>1</v>
      </c>
      <c r="D1311" s="883">
        <v>5023.1241</v>
      </c>
      <c r="F1311" s="881" t="s">
        <v>15368</v>
      </c>
      <c r="G1311" s="881" t="s">
        <v>15369</v>
      </c>
      <c r="H1311" s="882">
        <v>1</v>
      </c>
      <c r="I1311" s="883">
        <v>2934.71</v>
      </c>
    </row>
    <row r="1312" spans="1:9" ht="8.4499999999999993" customHeight="1">
      <c r="A1312" s="881" t="s">
        <v>11408</v>
      </c>
      <c r="B1312" s="881" t="s">
        <v>11409</v>
      </c>
      <c r="C1312" s="882">
        <v>1</v>
      </c>
      <c r="D1312" s="883">
        <v>3485.2970999999998</v>
      </c>
      <c r="F1312" s="881" t="s">
        <v>15370</v>
      </c>
      <c r="G1312" s="881" t="s">
        <v>15371</v>
      </c>
      <c r="H1312" s="882">
        <v>1</v>
      </c>
      <c r="I1312" s="883">
        <v>3135.22</v>
      </c>
    </row>
    <row r="1313" spans="1:9" ht="8.4499999999999993" customHeight="1">
      <c r="A1313" s="881" t="s">
        <v>11414</v>
      </c>
      <c r="B1313" s="881" t="s">
        <v>11415</v>
      </c>
      <c r="C1313" s="882">
        <v>1</v>
      </c>
      <c r="D1313" s="883">
        <v>5551.8301000000001</v>
      </c>
      <c r="F1313" s="881" t="s">
        <v>15372</v>
      </c>
      <c r="G1313" s="881" t="s">
        <v>15373</v>
      </c>
      <c r="H1313" s="882">
        <v>1</v>
      </c>
      <c r="I1313" s="883">
        <v>2293.0023999999999</v>
      </c>
    </row>
    <row r="1314" spans="1:9" ht="8.4499999999999993" customHeight="1">
      <c r="A1314" s="881" t="s">
        <v>11416</v>
      </c>
      <c r="B1314" s="881" t="s">
        <v>11417</v>
      </c>
      <c r="C1314" s="882">
        <v>1</v>
      </c>
      <c r="D1314" s="883">
        <v>14782.955</v>
      </c>
      <c r="F1314" s="881" t="s">
        <v>15374</v>
      </c>
      <c r="G1314" s="881" t="s">
        <v>15375</v>
      </c>
      <c r="H1314" s="882">
        <v>1</v>
      </c>
      <c r="I1314" s="883">
        <v>2521.9695999999999</v>
      </c>
    </row>
    <row r="1315" spans="1:9" ht="8.4499999999999993" customHeight="1">
      <c r="A1315" s="881" t="s">
        <v>11418</v>
      </c>
      <c r="B1315" s="881" t="s">
        <v>11419</v>
      </c>
      <c r="C1315" s="882">
        <v>1</v>
      </c>
      <c r="D1315" s="883">
        <v>24270.5232</v>
      </c>
      <c r="F1315" s="881" t="s">
        <v>15376</v>
      </c>
      <c r="G1315" s="881" t="s">
        <v>15377</v>
      </c>
      <c r="H1315" s="882">
        <v>1</v>
      </c>
      <c r="I1315" s="883">
        <v>2775.0825</v>
      </c>
    </row>
    <row r="1316" spans="1:9" ht="8.4499999999999993" customHeight="1">
      <c r="A1316" s="881" t="s">
        <v>11422</v>
      </c>
      <c r="B1316" s="881" t="s">
        <v>11423</v>
      </c>
      <c r="C1316" s="882">
        <v>1</v>
      </c>
      <c r="D1316" s="883">
        <v>2338.7959000000001</v>
      </c>
      <c r="F1316" s="881" t="s">
        <v>12508</v>
      </c>
      <c r="G1316" s="881" t="s">
        <v>12509</v>
      </c>
      <c r="H1316" s="882">
        <v>1</v>
      </c>
      <c r="I1316" s="883">
        <v>2694.3195000000001</v>
      </c>
    </row>
    <row r="1317" spans="1:9" ht="8.4499999999999993" customHeight="1">
      <c r="A1317" s="881" t="s">
        <v>11420</v>
      </c>
      <c r="B1317" s="881" t="s">
        <v>11421</v>
      </c>
      <c r="C1317" s="882">
        <v>1</v>
      </c>
      <c r="D1317" s="883">
        <v>1564.4703999999999</v>
      </c>
      <c r="F1317" s="881" t="s">
        <v>9280</v>
      </c>
      <c r="G1317" s="881" t="s">
        <v>9281</v>
      </c>
      <c r="H1317" s="882">
        <v>1</v>
      </c>
      <c r="I1317" s="883">
        <v>2001.5896</v>
      </c>
    </row>
    <row r="1318" spans="1:9" ht="8.4499999999999993" customHeight="1">
      <c r="A1318" s="881" t="s">
        <v>11426</v>
      </c>
      <c r="B1318" s="881" t="s">
        <v>11427</v>
      </c>
      <c r="C1318" s="882">
        <v>1</v>
      </c>
      <c r="D1318" s="883">
        <v>3342.9211</v>
      </c>
      <c r="F1318" s="881" t="s">
        <v>9282</v>
      </c>
      <c r="G1318" s="881" t="s">
        <v>9283</v>
      </c>
      <c r="H1318" s="882">
        <v>1</v>
      </c>
      <c r="I1318" s="883">
        <v>1896.681</v>
      </c>
    </row>
    <row r="1319" spans="1:9" ht="8.4499999999999993" customHeight="1">
      <c r="A1319" s="881" t="s">
        <v>11424</v>
      </c>
      <c r="B1319" s="881" t="s">
        <v>11425</v>
      </c>
      <c r="C1319" s="882">
        <v>1</v>
      </c>
      <c r="D1319" s="883">
        <v>3225.5234</v>
      </c>
      <c r="F1319" s="881" t="s">
        <v>9284</v>
      </c>
      <c r="G1319" s="881" t="s">
        <v>9285</v>
      </c>
      <c r="H1319" s="882">
        <v>1</v>
      </c>
      <c r="I1319" s="883">
        <v>2303.8263000000002</v>
      </c>
    </row>
    <row r="1320" spans="1:9" ht="8.4499999999999993" customHeight="1">
      <c r="A1320" s="881" t="s">
        <v>11434</v>
      </c>
      <c r="B1320" s="881" t="s">
        <v>11435</v>
      </c>
      <c r="C1320" s="882">
        <v>1</v>
      </c>
      <c r="D1320" s="883">
        <v>1855.0506</v>
      </c>
      <c r="F1320" s="881" t="s">
        <v>12710</v>
      </c>
      <c r="G1320" s="881" t="s">
        <v>12711</v>
      </c>
      <c r="H1320" s="882">
        <v>1</v>
      </c>
      <c r="I1320" s="883">
        <v>1417.0988</v>
      </c>
    </row>
    <row r="1321" spans="1:9" ht="8.4499999999999993" customHeight="1">
      <c r="A1321" s="881" t="s">
        <v>11432</v>
      </c>
      <c r="B1321" s="881" t="s">
        <v>11433</v>
      </c>
      <c r="C1321" s="882">
        <v>1</v>
      </c>
      <c r="D1321" s="883">
        <v>2342.1262999999999</v>
      </c>
      <c r="F1321" s="881" t="s">
        <v>12698</v>
      </c>
      <c r="G1321" s="881" t="s">
        <v>12699</v>
      </c>
      <c r="H1321" s="882">
        <v>1</v>
      </c>
      <c r="I1321" s="883">
        <v>1953.2983999999999</v>
      </c>
    </row>
    <row r="1322" spans="1:9" ht="8.4499999999999993" customHeight="1">
      <c r="A1322" s="881" t="s">
        <v>11440</v>
      </c>
      <c r="B1322" s="881" t="s">
        <v>11441</v>
      </c>
      <c r="C1322" s="882">
        <v>1</v>
      </c>
      <c r="D1322" s="883">
        <v>3422.0189</v>
      </c>
      <c r="F1322" s="881" t="s">
        <v>12700</v>
      </c>
      <c r="G1322" s="881" t="s">
        <v>12701</v>
      </c>
      <c r="H1322" s="882">
        <v>1</v>
      </c>
      <c r="I1322" s="883">
        <v>2581.0848000000001</v>
      </c>
    </row>
    <row r="1323" spans="1:9" ht="8.4499999999999993" customHeight="1">
      <c r="A1323" s="881" t="s">
        <v>11438</v>
      </c>
      <c r="B1323" s="881" t="s">
        <v>11439</v>
      </c>
      <c r="C1323" s="882">
        <v>1</v>
      </c>
      <c r="D1323" s="883">
        <v>4942.3611000000001</v>
      </c>
      <c r="F1323" s="881" t="s">
        <v>12702</v>
      </c>
      <c r="G1323" s="881" t="s">
        <v>12703</v>
      </c>
      <c r="H1323" s="882">
        <v>1</v>
      </c>
      <c r="I1323" s="883">
        <v>3999.0162</v>
      </c>
    </row>
    <row r="1324" spans="1:9" ht="8.4499999999999993" customHeight="1">
      <c r="A1324" s="881" t="s">
        <v>11444</v>
      </c>
      <c r="B1324" s="881" t="s">
        <v>11445</v>
      </c>
      <c r="C1324" s="882">
        <v>1</v>
      </c>
      <c r="D1324" s="883">
        <v>8875.6013000000003</v>
      </c>
      <c r="F1324" s="881" t="s">
        <v>12704</v>
      </c>
      <c r="G1324" s="881" t="s">
        <v>12705</v>
      </c>
      <c r="H1324" s="882">
        <v>1</v>
      </c>
      <c r="I1324" s="883">
        <v>4809.1437999999998</v>
      </c>
    </row>
    <row r="1325" spans="1:9" ht="8.4499999999999993" customHeight="1">
      <c r="A1325" s="881" t="s">
        <v>11430</v>
      </c>
      <c r="B1325" s="881" t="s">
        <v>11431</v>
      </c>
      <c r="C1325" s="882">
        <v>1</v>
      </c>
      <c r="D1325" s="883">
        <v>11798.888000000001</v>
      </c>
      <c r="F1325" s="881" t="s">
        <v>12706</v>
      </c>
      <c r="G1325" s="881" t="s">
        <v>12707</v>
      </c>
      <c r="H1325" s="882">
        <v>1</v>
      </c>
      <c r="I1325" s="883">
        <v>6597.5857999999998</v>
      </c>
    </row>
    <row r="1326" spans="1:9" ht="8.4499999999999993" customHeight="1">
      <c r="A1326" s="881" t="s">
        <v>11442</v>
      </c>
      <c r="B1326" s="881" t="s">
        <v>11443</v>
      </c>
      <c r="C1326" s="882">
        <v>1</v>
      </c>
      <c r="D1326" s="883">
        <v>22982.478599999999</v>
      </c>
      <c r="F1326" s="881" t="s">
        <v>12708</v>
      </c>
      <c r="G1326" s="881" t="s">
        <v>12709</v>
      </c>
      <c r="H1326" s="882">
        <v>1</v>
      </c>
      <c r="I1326" s="883">
        <v>7656.6632</v>
      </c>
    </row>
    <row r="1327" spans="1:9" ht="8.4499999999999993" customHeight="1">
      <c r="A1327" s="881" t="s">
        <v>11436</v>
      </c>
      <c r="B1327" s="881" t="s">
        <v>11437</v>
      </c>
      <c r="C1327" s="882">
        <v>1</v>
      </c>
      <c r="D1327" s="883">
        <v>36815.427900000002</v>
      </c>
      <c r="F1327" s="881" t="s">
        <v>12712</v>
      </c>
      <c r="G1327" s="881" t="s">
        <v>12713</v>
      </c>
      <c r="H1327" s="882">
        <v>1</v>
      </c>
      <c r="I1327" s="883">
        <v>9714.0375000000004</v>
      </c>
    </row>
    <row r="1328" spans="1:9" ht="8.4499999999999993" customHeight="1">
      <c r="A1328" s="881" t="s">
        <v>11446</v>
      </c>
      <c r="B1328" s="881" t="s">
        <v>11447</v>
      </c>
      <c r="C1328" s="882">
        <v>1</v>
      </c>
      <c r="D1328" s="883">
        <v>60620.523300000001</v>
      </c>
      <c r="F1328" s="881" t="s">
        <v>12684</v>
      </c>
      <c r="G1328" s="881" t="s">
        <v>12685</v>
      </c>
      <c r="H1328" s="882">
        <v>1</v>
      </c>
      <c r="I1328" s="883">
        <v>2287.1741999999999</v>
      </c>
    </row>
    <row r="1329" spans="1:9" ht="8.4499999999999993" customHeight="1">
      <c r="A1329" s="881" t="s">
        <v>11428</v>
      </c>
      <c r="B1329" s="881" t="s">
        <v>11429</v>
      </c>
      <c r="C1329" s="882">
        <v>1</v>
      </c>
      <c r="D1329" s="883">
        <v>19721.985700000001</v>
      </c>
      <c r="F1329" s="881" t="s">
        <v>12686</v>
      </c>
      <c r="G1329" s="881" t="s">
        <v>12687</v>
      </c>
      <c r="H1329" s="882">
        <v>1</v>
      </c>
      <c r="I1329" s="883">
        <v>3350.4146000000001</v>
      </c>
    </row>
    <row r="1330" spans="1:9" ht="8.4499999999999993" customHeight="1">
      <c r="A1330" s="881" t="s">
        <v>15242</v>
      </c>
      <c r="B1330" s="881" t="s">
        <v>15243</v>
      </c>
      <c r="C1330" s="882">
        <v>1</v>
      </c>
      <c r="D1330" s="883">
        <v>732.69500000000005</v>
      </c>
      <c r="F1330" s="881" t="s">
        <v>12688</v>
      </c>
      <c r="G1330" s="881" t="s">
        <v>12689</v>
      </c>
      <c r="H1330" s="882">
        <v>1</v>
      </c>
      <c r="I1330" s="883">
        <v>5616.7736000000004</v>
      </c>
    </row>
    <row r="1331" spans="1:9" ht="8.4499999999999993" customHeight="1">
      <c r="A1331" s="881" t="s">
        <v>11472</v>
      </c>
      <c r="B1331" s="881" t="s">
        <v>11473</v>
      </c>
      <c r="C1331" s="882">
        <v>1</v>
      </c>
      <c r="D1331" s="883">
        <v>2946.5997000000002</v>
      </c>
      <c r="F1331" s="881" t="s">
        <v>12690</v>
      </c>
      <c r="G1331" s="881" t="s">
        <v>12691</v>
      </c>
      <c r="H1331" s="882">
        <v>1</v>
      </c>
      <c r="I1331" s="883">
        <v>7321.9548000000004</v>
      </c>
    </row>
    <row r="1332" spans="1:9" ht="8.4499999999999993" customHeight="1">
      <c r="A1332" s="881" t="s">
        <v>11474</v>
      </c>
      <c r="B1332" s="881" t="s">
        <v>11475</v>
      </c>
      <c r="C1332" s="882">
        <v>1</v>
      </c>
      <c r="D1332" s="883">
        <v>4205.5029999999997</v>
      </c>
      <c r="F1332" s="881" t="s">
        <v>12692</v>
      </c>
      <c r="G1332" s="881" t="s">
        <v>12693</v>
      </c>
      <c r="H1332" s="882">
        <v>1</v>
      </c>
      <c r="I1332" s="883">
        <v>8988.0033999999996</v>
      </c>
    </row>
    <row r="1333" spans="1:9" ht="8.4499999999999993" customHeight="1">
      <c r="A1333" s="881" t="s">
        <v>11476</v>
      </c>
      <c r="B1333" s="881" t="s">
        <v>11477</v>
      </c>
      <c r="C1333" s="882">
        <v>1</v>
      </c>
      <c r="D1333" s="883">
        <v>915.03620000000001</v>
      </c>
      <c r="F1333" s="881" t="s">
        <v>12694</v>
      </c>
      <c r="G1333" s="881" t="s">
        <v>12695</v>
      </c>
      <c r="H1333" s="882">
        <v>1</v>
      </c>
      <c r="I1333" s="883">
        <v>11201.0754</v>
      </c>
    </row>
    <row r="1334" spans="1:9" ht="8.4499999999999993" customHeight="1">
      <c r="A1334" s="881" t="s">
        <v>11478</v>
      </c>
      <c r="B1334" s="881" t="s">
        <v>11479</v>
      </c>
      <c r="C1334" s="882">
        <v>1</v>
      </c>
      <c r="D1334" s="883">
        <v>1176.4751000000001</v>
      </c>
      <c r="F1334" s="881" t="s">
        <v>12696</v>
      </c>
      <c r="G1334" s="881" t="s">
        <v>12697</v>
      </c>
      <c r="H1334" s="882">
        <v>1</v>
      </c>
      <c r="I1334" s="883">
        <v>14610.6052</v>
      </c>
    </row>
    <row r="1335" spans="1:9" ht="8.4499999999999993" customHeight="1">
      <c r="A1335" s="881" t="s">
        <v>11480</v>
      </c>
      <c r="B1335" s="881" t="s">
        <v>11481</v>
      </c>
      <c r="C1335" s="882">
        <v>1</v>
      </c>
      <c r="D1335" s="883">
        <v>1176.4751000000001</v>
      </c>
      <c r="F1335" s="881" t="s">
        <v>12650</v>
      </c>
      <c r="G1335" s="881" t="s">
        <v>12651</v>
      </c>
      <c r="H1335" s="882">
        <v>1</v>
      </c>
      <c r="I1335" s="883">
        <v>3838.3229000000001</v>
      </c>
    </row>
    <row r="1336" spans="1:9" ht="8.4499999999999993" customHeight="1">
      <c r="A1336" s="881" t="s">
        <v>11482</v>
      </c>
      <c r="B1336" s="881" t="s">
        <v>11483</v>
      </c>
      <c r="C1336" s="882">
        <v>1</v>
      </c>
      <c r="D1336" s="883">
        <v>2991.5605</v>
      </c>
      <c r="F1336" s="881" t="s">
        <v>9300</v>
      </c>
      <c r="G1336" s="881" t="s">
        <v>9301</v>
      </c>
      <c r="H1336" s="882">
        <v>1</v>
      </c>
      <c r="I1336" s="883">
        <v>640.27560000000005</v>
      </c>
    </row>
    <row r="1337" spans="1:9" ht="8.4499999999999993" customHeight="1">
      <c r="A1337" s="881" t="s">
        <v>15230</v>
      </c>
      <c r="B1337" s="881" t="s">
        <v>15231</v>
      </c>
      <c r="C1337" s="882">
        <v>1</v>
      </c>
      <c r="D1337" s="883">
        <v>759.33849999999995</v>
      </c>
      <c r="F1337" s="881" t="s">
        <v>9308</v>
      </c>
      <c r="G1337" s="881" t="s">
        <v>9309</v>
      </c>
      <c r="H1337" s="882">
        <v>1</v>
      </c>
      <c r="I1337" s="883">
        <v>640.27560000000005</v>
      </c>
    </row>
    <row r="1338" spans="1:9" ht="8.4499999999999993" customHeight="1">
      <c r="A1338" s="881" t="s">
        <v>11484</v>
      </c>
      <c r="B1338" s="881" t="s">
        <v>11485</v>
      </c>
      <c r="C1338" s="882">
        <v>1</v>
      </c>
      <c r="D1338" s="883">
        <v>759.33849999999995</v>
      </c>
      <c r="F1338" s="881" t="s">
        <v>9304</v>
      </c>
      <c r="G1338" s="881" t="s">
        <v>9305</v>
      </c>
      <c r="H1338" s="882">
        <v>1</v>
      </c>
      <c r="I1338" s="883">
        <v>640.27560000000005</v>
      </c>
    </row>
    <row r="1339" spans="1:9" ht="8.4499999999999993" customHeight="1">
      <c r="A1339" s="881" t="s">
        <v>11486</v>
      </c>
      <c r="B1339" s="881" t="s">
        <v>11487</v>
      </c>
      <c r="C1339" s="882">
        <v>1</v>
      </c>
      <c r="D1339" s="883">
        <v>759.33849999999995</v>
      </c>
      <c r="F1339" s="881" t="s">
        <v>9302</v>
      </c>
      <c r="G1339" s="881" t="s">
        <v>9303</v>
      </c>
      <c r="H1339" s="882">
        <v>1</v>
      </c>
      <c r="I1339" s="883">
        <v>1741.8159000000001</v>
      </c>
    </row>
    <row r="1340" spans="1:9" ht="8.4499999999999993" customHeight="1">
      <c r="A1340" s="881" t="s">
        <v>11488</v>
      </c>
      <c r="B1340" s="881" t="s">
        <v>11489</v>
      </c>
      <c r="C1340" s="882">
        <v>1</v>
      </c>
      <c r="D1340" s="883">
        <v>860.91669999999999</v>
      </c>
      <c r="F1340" s="881" t="s">
        <v>9306</v>
      </c>
      <c r="G1340" s="881" t="s">
        <v>9307</v>
      </c>
      <c r="H1340" s="882">
        <v>1</v>
      </c>
      <c r="I1340" s="883">
        <v>2269.6894000000002</v>
      </c>
    </row>
    <row r="1341" spans="1:9" ht="8.4499999999999993" customHeight="1">
      <c r="A1341" s="881" t="s">
        <v>15234</v>
      </c>
      <c r="B1341" s="881" t="s">
        <v>15235</v>
      </c>
      <c r="C1341" s="882">
        <v>1</v>
      </c>
      <c r="D1341" s="883">
        <v>860.91669999999999</v>
      </c>
      <c r="F1341" s="881" t="s">
        <v>12738</v>
      </c>
      <c r="G1341" s="881" t="s">
        <v>12739</v>
      </c>
      <c r="H1341" s="882">
        <v>1</v>
      </c>
      <c r="I1341" s="883">
        <v>1545.3204000000001</v>
      </c>
    </row>
    <row r="1342" spans="1:9" ht="8.4499999999999993" customHeight="1">
      <c r="A1342" s="881" t="s">
        <v>15232</v>
      </c>
      <c r="B1342" s="881" t="s">
        <v>15233</v>
      </c>
      <c r="C1342" s="882">
        <v>1</v>
      </c>
      <c r="D1342" s="883">
        <v>915.03620000000001</v>
      </c>
      <c r="F1342" s="881" t="s">
        <v>9298</v>
      </c>
      <c r="G1342" s="881" t="s">
        <v>9299</v>
      </c>
      <c r="H1342" s="882">
        <v>1</v>
      </c>
      <c r="I1342" s="883">
        <v>1205.6164000000001</v>
      </c>
    </row>
    <row r="1343" spans="1:9" ht="8.4499999999999993" customHeight="1">
      <c r="A1343" s="881" t="s">
        <v>15238</v>
      </c>
      <c r="B1343" s="881" t="s">
        <v>15239</v>
      </c>
      <c r="C1343" s="882">
        <v>1</v>
      </c>
      <c r="D1343" s="883">
        <v>1176.4751000000001</v>
      </c>
      <c r="F1343" s="881" t="s">
        <v>9310</v>
      </c>
      <c r="G1343" s="881" t="s">
        <v>9311</v>
      </c>
      <c r="H1343" s="882">
        <v>1</v>
      </c>
      <c r="I1343" s="883">
        <v>1244.749</v>
      </c>
    </row>
    <row r="1344" spans="1:9" ht="8.4499999999999993" customHeight="1">
      <c r="A1344" s="881" t="s">
        <v>15236</v>
      </c>
      <c r="B1344" s="881" t="s">
        <v>15237</v>
      </c>
      <c r="C1344" s="882">
        <v>1</v>
      </c>
      <c r="D1344" s="883">
        <v>3612.6860999999999</v>
      </c>
      <c r="F1344" s="881" t="s">
        <v>9312</v>
      </c>
      <c r="G1344" s="881" t="s">
        <v>9313</v>
      </c>
      <c r="H1344" s="882">
        <v>1</v>
      </c>
      <c r="I1344" s="883">
        <v>1244.749</v>
      </c>
    </row>
    <row r="1345" spans="1:9" ht="8.4499999999999993" customHeight="1">
      <c r="A1345" s="881" t="s">
        <v>15240</v>
      </c>
      <c r="B1345" s="881" t="s">
        <v>15241</v>
      </c>
      <c r="C1345" s="882">
        <v>1</v>
      </c>
      <c r="D1345" s="883">
        <v>4650.1157000000003</v>
      </c>
      <c r="F1345" s="881" t="s">
        <v>12664</v>
      </c>
      <c r="G1345" s="881" t="s">
        <v>12665</v>
      </c>
      <c r="H1345" s="882">
        <v>1</v>
      </c>
      <c r="I1345" s="883">
        <v>1939.144</v>
      </c>
    </row>
    <row r="1346" spans="1:9" ht="8.4499999999999993" customHeight="1">
      <c r="A1346" s="881" t="s">
        <v>15252</v>
      </c>
      <c r="B1346" s="881" t="s">
        <v>15253</v>
      </c>
      <c r="C1346" s="882">
        <v>1</v>
      </c>
      <c r="D1346" s="883">
        <v>8908.0730000000003</v>
      </c>
      <c r="F1346" s="881" t="s">
        <v>9314</v>
      </c>
      <c r="G1346" s="881" t="s">
        <v>12333</v>
      </c>
      <c r="H1346" s="882">
        <v>1</v>
      </c>
      <c r="I1346" s="883">
        <v>15357.454599999999</v>
      </c>
    </row>
    <row r="1347" spans="1:9" ht="8.4499999999999993" customHeight="1">
      <c r="A1347" s="881" t="s">
        <v>15244</v>
      </c>
      <c r="B1347" s="881" t="s">
        <v>15245</v>
      </c>
      <c r="C1347" s="882">
        <v>1</v>
      </c>
      <c r="D1347" s="883">
        <v>14723.839900000001</v>
      </c>
      <c r="F1347" s="881" t="s">
        <v>9315</v>
      </c>
      <c r="G1347" s="881" t="s">
        <v>12334</v>
      </c>
      <c r="H1347" s="882">
        <v>1</v>
      </c>
      <c r="I1347" s="883">
        <v>17661.280900000002</v>
      </c>
    </row>
    <row r="1348" spans="1:9" ht="8.4499999999999993" customHeight="1">
      <c r="A1348" s="881" t="s">
        <v>15246</v>
      </c>
      <c r="B1348" s="881" t="s">
        <v>15247</v>
      </c>
      <c r="C1348" s="882">
        <v>1</v>
      </c>
      <c r="D1348" s="883">
        <v>19793.59</v>
      </c>
      <c r="F1348" s="881" t="s">
        <v>12672</v>
      </c>
      <c r="G1348" s="881" t="s">
        <v>12673</v>
      </c>
      <c r="H1348" s="882">
        <v>1</v>
      </c>
      <c r="I1348" s="883">
        <v>9070.4315999999999</v>
      </c>
    </row>
    <row r="1349" spans="1:9" ht="8.4499999999999993" customHeight="1">
      <c r="A1349" s="881" t="s">
        <v>15248</v>
      </c>
      <c r="B1349" s="881" t="s">
        <v>15249</v>
      </c>
      <c r="C1349" s="882">
        <v>1</v>
      </c>
      <c r="D1349" s="883">
        <v>31896.3799</v>
      </c>
      <c r="F1349" s="881" t="s">
        <v>12674</v>
      </c>
      <c r="G1349" s="881" t="s">
        <v>12675</v>
      </c>
      <c r="H1349" s="882">
        <v>1</v>
      </c>
      <c r="I1349" s="883">
        <v>14146.009899999999</v>
      </c>
    </row>
    <row r="1350" spans="1:9" ht="8.4499999999999993" customHeight="1">
      <c r="A1350" s="881" t="s">
        <v>15250</v>
      </c>
      <c r="B1350" s="881" t="s">
        <v>15251</v>
      </c>
      <c r="C1350" s="882">
        <v>1</v>
      </c>
      <c r="D1350" s="883">
        <v>45609.433599999997</v>
      </c>
      <c r="F1350" s="881" t="s">
        <v>12676</v>
      </c>
      <c r="G1350" s="881" t="s">
        <v>12677</v>
      </c>
      <c r="H1350" s="882">
        <v>1</v>
      </c>
      <c r="I1350" s="883">
        <v>15867.8433</v>
      </c>
    </row>
    <row r="1351" spans="1:9" ht="8.4499999999999993" customHeight="1">
      <c r="A1351" s="881" t="s">
        <v>15258</v>
      </c>
      <c r="B1351" s="881" t="s">
        <v>15259</v>
      </c>
      <c r="C1351" s="882">
        <v>1</v>
      </c>
      <c r="D1351" s="883">
        <v>95300.311700000006</v>
      </c>
      <c r="F1351" s="881" t="s">
        <v>12678</v>
      </c>
      <c r="G1351" s="881" t="s">
        <v>12679</v>
      </c>
      <c r="H1351" s="882">
        <v>1</v>
      </c>
      <c r="I1351" s="883">
        <v>20668.661</v>
      </c>
    </row>
    <row r="1352" spans="1:9" ht="8.4499999999999993" customHeight="1">
      <c r="A1352" s="881" t="s">
        <v>15256</v>
      </c>
      <c r="B1352" s="881" t="s">
        <v>15257</v>
      </c>
      <c r="C1352" s="882">
        <v>1</v>
      </c>
      <c r="D1352" s="883">
        <v>94968.933699999994</v>
      </c>
      <c r="F1352" s="881" t="s">
        <v>12680</v>
      </c>
      <c r="G1352" s="881" t="s">
        <v>12681</v>
      </c>
      <c r="H1352" s="882">
        <v>1</v>
      </c>
      <c r="I1352" s="883">
        <v>22771.828799999999</v>
      </c>
    </row>
    <row r="1353" spans="1:9" ht="8.4499999999999993" customHeight="1">
      <c r="A1353" s="881" t="s">
        <v>15260</v>
      </c>
      <c r="B1353" s="881" t="s">
        <v>15261</v>
      </c>
      <c r="C1353" s="882">
        <v>1</v>
      </c>
      <c r="D1353" s="883">
        <v>94307.842900000003</v>
      </c>
      <c r="F1353" s="881" t="s">
        <v>12682</v>
      </c>
      <c r="G1353" s="881" t="s">
        <v>12683</v>
      </c>
      <c r="H1353" s="882">
        <v>1</v>
      </c>
      <c r="I1353" s="883">
        <v>34762.2166</v>
      </c>
    </row>
    <row r="1354" spans="1:9" ht="8.4499999999999993" customHeight="1">
      <c r="A1354" s="881" t="s">
        <v>15262</v>
      </c>
      <c r="B1354" s="881" t="s">
        <v>15263</v>
      </c>
      <c r="C1354" s="882">
        <v>1</v>
      </c>
      <c r="D1354" s="883">
        <v>19034.251499999998</v>
      </c>
      <c r="F1354" s="881" t="s">
        <v>12740</v>
      </c>
      <c r="G1354" s="881" t="s">
        <v>12741</v>
      </c>
      <c r="H1354" s="882">
        <v>1</v>
      </c>
      <c r="I1354" s="883">
        <v>261.43889999999999</v>
      </c>
    </row>
    <row r="1355" spans="1:9" ht="8.4499999999999993" customHeight="1">
      <c r="A1355" s="881" t="s">
        <v>15264</v>
      </c>
      <c r="B1355" s="881" t="s">
        <v>15265</v>
      </c>
      <c r="C1355" s="882">
        <v>1</v>
      </c>
      <c r="D1355" s="883">
        <v>4343.7159000000001</v>
      </c>
      <c r="F1355" s="881" t="s">
        <v>12896</v>
      </c>
      <c r="G1355" s="881" t="s">
        <v>12897</v>
      </c>
      <c r="H1355" s="882">
        <v>1</v>
      </c>
      <c r="I1355" s="883">
        <v>2347.1219999999998</v>
      </c>
    </row>
    <row r="1356" spans="1:9" ht="8.4499999999999993" customHeight="1">
      <c r="A1356" s="881" t="s">
        <v>15278</v>
      </c>
      <c r="B1356" s="881" t="s">
        <v>15279</v>
      </c>
      <c r="C1356" s="882">
        <v>1</v>
      </c>
      <c r="D1356" s="883">
        <v>648.60159999999996</v>
      </c>
      <c r="F1356" s="881" t="s">
        <v>12898</v>
      </c>
      <c r="G1356" s="881" t="s">
        <v>12899</v>
      </c>
      <c r="H1356" s="882">
        <v>1</v>
      </c>
      <c r="I1356" s="883">
        <v>5028.9522999999999</v>
      </c>
    </row>
    <row r="1357" spans="1:9" ht="8.4499999999999993" customHeight="1">
      <c r="A1357" s="881" t="s">
        <v>15270</v>
      </c>
      <c r="B1357" s="881" t="s">
        <v>15271</v>
      </c>
      <c r="C1357" s="882">
        <v>1</v>
      </c>
      <c r="D1357" s="883">
        <v>729.3646</v>
      </c>
      <c r="F1357" s="881" t="s">
        <v>12902</v>
      </c>
      <c r="G1357" s="881" t="s">
        <v>12903</v>
      </c>
      <c r="H1357" s="882">
        <v>1</v>
      </c>
      <c r="I1357" s="883">
        <v>1712.6747</v>
      </c>
    </row>
    <row r="1358" spans="1:9" ht="8.4499999999999993" customHeight="1">
      <c r="A1358" s="881" t="s">
        <v>12910</v>
      </c>
      <c r="B1358" s="881" t="s">
        <v>12911</v>
      </c>
      <c r="C1358" s="882">
        <v>1</v>
      </c>
      <c r="D1358" s="883">
        <v>1556.9770000000001</v>
      </c>
      <c r="F1358" s="881" t="s">
        <v>9604</v>
      </c>
      <c r="G1358" s="881" t="s">
        <v>9605</v>
      </c>
      <c r="H1358" s="882">
        <v>1</v>
      </c>
      <c r="I1358" s="883">
        <v>934.18619999999999</v>
      </c>
    </row>
    <row r="1359" spans="1:9" ht="8.4499999999999993" customHeight="1">
      <c r="A1359" s="881" t="s">
        <v>12912</v>
      </c>
      <c r="B1359" s="881" t="s">
        <v>12913</v>
      </c>
      <c r="C1359" s="882">
        <v>1</v>
      </c>
      <c r="D1359" s="883">
        <v>2531.9609</v>
      </c>
      <c r="F1359" s="881" t="s">
        <v>9606</v>
      </c>
      <c r="G1359" s="881" t="s">
        <v>9607</v>
      </c>
      <c r="H1359" s="882">
        <v>1</v>
      </c>
      <c r="I1359" s="883">
        <v>691.06460000000004</v>
      </c>
    </row>
    <row r="1360" spans="1:9" ht="8.4499999999999993" customHeight="1">
      <c r="A1360" s="881" t="s">
        <v>12914</v>
      </c>
      <c r="B1360" s="881" t="s">
        <v>12915</v>
      </c>
      <c r="C1360" s="882">
        <v>1</v>
      </c>
      <c r="D1360" s="883">
        <v>14547.326999999999</v>
      </c>
      <c r="F1360" s="881" t="s">
        <v>9608</v>
      </c>
      <c r="G1360" s="881" t="s">
        <v>9609</v>
      </c>
      <c r="H1360" s="882">
        <v>1</v>
      </c>
      <c r="I1360" s="883">
        <v>901.71450000000004</v>
      </c>
    </row>
    <row r="1361" spans="1:9" ht="8.4499999999999993" customHeight="1">
      <c r="A1361" s="881" t="s">
        <v>12928</v>
      </c>
      <c r="B1361" s="881" t="s">
        <v>12929</v>
      </c>
      <c r="C1361" s="882">
        <v>1</v>
      </c>
      <c r="D1361" s="883">
        <v>1209.7793999999999</v>
      </c>
      <c r="F1361" s="881" t="s">
        <v>9610</v>
      </c>
      <c r="G1361" s="881" t="s">
        <v>9611</v>
      </c>
      <c r="H1361" s="882">
        <v>1</v>
      </c>
      <c r="I1361" s="883">
        <v>691.06460000000004</v>
      </c>
    </row>
    <row r="1362" spans="1:9" ht="8.4499999999999993" customHeight="1">
      <c r="A1362" s="881" t="s">
        <v>12930</v>
      </c>
      <c r="B1362" s="881" t="s">
        <v>12931</v>
      </c>
      <c r="C1362" s="882">
        <v>1</v>
      </c>
      <c r="D1362" s="883">
        <v>5740.8321999999998</v>
      </c>
      <c r="F1362" s="881" t="s">
        <v>9612</v>
      </c>
      <c r="G1362" s="881" t="s">
        <v>9613</v>
      </c>
      <c r="H1362" s="882">
        <v>1</v>
      </c>
      <c r="I1362" s="883">
        <v>924.19489999999996</v>
      </c>
    </row>
    <row r="1363" spans="1:9" ht="8.4499999999999993" customHeight="1">
      <c r="A1363" s="881" t="s">
        <v>12924</v>
      </c>
      <c r="B1363" s="881" t="s">
        <v>12925</v>
      </c>
      <c r="C1363" s="882">
        <v>1</v>
      </c>
      <c r="D1363" s="883">
        <v>6874.8442999999997</v>
      </c>
      <c r="F1363" s="881" t="s">
        <v>9568</v>
      </c>
      <c r="G1363" s="881" t="s">
        <v>9569</v>
      </c>
      <c r="H1363" s="882">
        <v>1</v>
      </c>
      <c r="I1363" s="883">
        <v>18776.143</v>
      </c>
    </row>
    <row r="1364" spans="1:9" ht="8.4499999999999993" customHeight="1">
      <c r="A1364" s="881" t="s">
        <v>12920</v>
      </c>
      <c r="B1364" s="881" t="s">
        <v>12921</v>
      </c>
      <c r="C1364" s="882">
        <v>1</v>
      </c>
      <c r="D1364" s="883">
        <v>1528.6683</v>
      </c>
      <c r="F1364" s="881" t="s">
        <v>9566</v>
      </c>
      <c r="G1364" s="881" t="s">
        <v>9567</v>
      </c>
      <c r="H1364" s="882">
        <v>1</v>
      </c>
      <c r="I1364" s="883">
        <v>22517.883399999999</v>
      </c>
    </row>
    <row r="1365" spans="1:9" ht="8.4499999999999993" customHeight="1">
      <c r="A1365" s="881" t="s">
        <v>12922</v>
      </c>
      <c r="B1365" s="881" t="s">
        <v>12923</v>
      </c>
      <c r="C1365" s="882">
        <v>1</v>
      </c>
      <c r="D1365" s="883">
        <v>7161.2614000000003</v>
      </c>
      <c r="F1365" s="881" t="s">
        <v>9570</v>
      </c>
      <c r="G1365" s="881" t="s">
        <v>9571</v>
      </c>
      <c r="H1365" s="882">
        <v>1</v>
      </c>
      <c r="I1365" s="883">
        <v>30316.089899999999</v>
      </c>
    </row>
    <row r="1366" spans="1:9" ht="8.4499999999999993" customHeight="1">
      <c r="A1366" s="881" t="s">
        <v>12916</v>
      </c>
      <c r="B1366" s="881" t="s">
        <v>12917</v>
      </c>
      <c r="C1366" s="882">
        <v>1</v>
      </c>
      <c r="D1366" s="883">
        <v>9266.0944</v>
      </c>
      <c r="F1366" s="881" t="s">
        <v>9572</v>
      </c>
      <c r="G1366" s="881" t="s">
        <v>9573</v>
      </c>
      <c r="H1366" s="882">
        <v>1</v>
      </c>
      <c r="I1366" s="883">
        <v>14945.313599999999</v>
      </c>
    </row>
    <row r="1367" spans="1:9" ht="8.4499999999999993" customHeight="1">
      <c r="A1367" s="881" t="s">
        <v>12918</v>
      </c>
      <c r="B1367" s="881" t="s">
        <v>12919</v>
      </c>
      <c r="C1367" s="882">
        <v>1</v>
      </c>
      <c r="D1367" s="883">
        <v>10160.315399999999</v>
      </c>
      <c r="F1367" s="881" t="s">
        <v>9552</v>
      </c>
      <c r="G1367" s="881" t="s">
        <v>9553</v>
      </c>
      <c r="H1367" s="882">
        <v>1</v>
      </c>
      <c r="I1367" s="883">
        <v>4015.6684</v>
      </c>
    </row>
    <row r="1368" spans="1:9" ht="8.4499999999999993" customHeight="1">
      <c r="A1368" s="881" t="s">
        <v>12900</v>
      </c>
      <c r="B1368" s="881" t="s">
        <v>12901</v>
      </c>
      <c r="C1368" s="882">
        <v>1</v>
      </c>
      <c r="D1368" s="883">
        <v>11537.4491</v>
      </c>
      <c r="F1368" s="881" t="s">
        <v>9548</v>
      </c>
      <c r="G1368" s="881" t="s">
        <v>9549</v>
      </c>
      <c r="H1368" s="882">
        <v>1</v>
      </c>
      <c r="I1368" s="883">
        <v>6418.5751</v>
      </c>
    </row>
    <row r="1369" spans="1:9" ht="8.4499999999999993" customHeight="1">
      <c r="A1369" s="881" t="s">
        <v>12932</v>
      </c>
      <c r="B1369" s="881" t="s">
        <v>12933</v>
      </c>
      <c r="C1369" s="882">
        <v>1</v>
      </c>
      <c r="D1369" s="883">
        <v>8422.6625000000004</v>
      </c>
      <c r="F1369" s="881" t="s">
        <v>9550</v>
      </c>
      <c r="G1369" s="881" t="s">
        <v>9551</v>
      </c>
      <c r="H1369" s="882">
        <v>1</v>
      </c>
      <c r="I1369" s="883">
        <v>8063.8085000000001</v>
      </c>
    </row>
    <row r="1370" spans="1:9" ht="8.4499999999999993" customHeight="1">
      <c r="A1370" s="881" t="s">
        <v>9337</v>
      </c>
      <c r="B1370" s="881" t="s">
        <v>9338</v>
      </c>
      <c r="C1370" s="882">
        <v>1</v>
      </c>
      <c r="D1370" s="883">
        <v>2451.1979999999999</v>
      </c>
      <c r="F1370" s="881" t="s">
        <v>9588</v>
      </c>
      <c r="G1370" s="881" t="s">
        <v>9589</v>
      </c>
      <c r="H1370" s="882">
        <v>1</v>
      </c>
      <c r="I1370" s="883">
        <v>7540.9306999999999</v>
      </c>
    </row>
    <row r="1371" spans="1:9" ht="8.4499999999999993" customHeight="1">
      <c r="A1371" s="881" t="s">
        <v>9355</v>
      </c>
      <c r="B1371" s="881" t="s">
        <v>9356</v>
      </c>
      <c r="C1371" s="882">
        <v>1</v>
      </c>
      <c r="D1371" s="883">
        <v>7744.9196000000002</v>
      </c>
      <c r="F1371" s="881" t="s">
        <v>9584</v>
      </c>
      <c r="G1371" s="881" t="s">
        <v>9585</v>
      </c>
      <c r="H1371" s="882">
        <v>1</v>
      </c>
      <c r="I1371" s="883">
        <v>12486.6222</v>
      </c>
    </row>
    <row r="1372" spans="1:9" ht="8.4499999999999993" customHeight="1">
      <c r="A1372" s="881" t="s">
        <v>9361</v>
      </c>
      <c r="B1372" s="881" t="s">
        <v>9362</v>
      </c>
      <c r="C1372" s="882">
        <v>1</v>
      </c>
      <c r="D1372" s="883">
        <v>3740.0751</v>
      </c>
      <c r="F1372" s="881" t="s">
        <v>9586</v>
      </c>
      <c r="G1372" s="881" t="s">
        <v>9587</v>
      </c>
      <c r="H1372" s="882">
        <v>1</v>
      </c>
      <c r="I1372" s="883">
        <v>15620.5587</v>
      </c>
    </row>
    <row r="1373" spans="1:9" ht="8.4499999999999993" customHeight="1">
      <c r="A1373" s="881" t="s">
        <v>9363</v>
      </c>
      <c r="B1373" s="881" t="s">
        <v>9364</v>
      </c>
      <c r="C1373" s="882">
        <v>1</v>
      </c>
      <c r="D1373" s="883">
        <v>3740.0751</v>
      </c>
      <c r="F1373" s="881" t="s">
        <v>9590</v>
      </c>
      <c r="G1373" s="881" t="s">
        <v>9591</v>
      </c>
      <c r="H1373" s="882">
        <v>1</v>
      </c>
      <c r="I1373" s="883">
        <v>1372.9706000000001</v>
      </c>
    </row>
    <row r="1374" spans="1:9" ht="8.4499999999999993" customHeight="1">
      <c r="A1374" s="881" t="s">
        <v>9373</v>
      </c>
      <c r="B1374" s="881" t="s">
        <v>9374</v>
      </c>
      <c r="C1374" s="882">
        <v>1</v>
      </c>
      <c r="D1374" s="883">
        <v>5413.6171999999997</v>
      </c>
      <c r="F1374" s="881" t="s">
        <v>9592</v>
      </c>
      <c r="G1374" s="881" t="s">
        <v>9593</v>
      </c>
      <c r="H1374" s="882">
        <v>1</v>
      </c>
      <c r="I1374" s="883">
        <v>1871.7028</v>
      </c>
    </row>
    <row r="1375" spans="1:9" ht="8.4499999999999993" customHeight="1">
      <c r="A1375" s="881" t="s">
        <v>9375</v>
      </c>
      <c r="B1375" s="881" t="s">
        <v>9376</v>
      </c>
      <c r="C1375" s="882">
        <v>1</v>
      </c>
      <c r="D1375" s="883">
        <v>6381.9403000000002</v>
      </c>
      <c r="F1375" s="881" t="s">
        <v>9594</v>
      </c>
      <c r="G1375" s="881" t="s">
        <v>9595</v>
      </c>
      <c r="H1375" s="882">
        <v>1</v>
      </c>
      <c r="I1375" s="883">
        <v>3417.0232000000001</v>
      </c>
    </row>
    <row r="1376" spans="1:9" ht="8.4499999999999993" customHeight="1">
      <c r="A1376" s="881" t="s">
        <v>9367</v>
      </c>
      <c r="B1376" s="881" t="s">
        <v>9368</v>
      </c>
      <c r="C1376" s="882">
        <v>1</v>
      </c>
      <c r="D1376" s="883">
        <v>11679.825000000001</v>
      </c>
      <c r="F1376" s="881" t="s">
        <v>9576</v>
      </c>
      <c r="G1376" s="881" t="s">
        <v>9577</v>
      </c>
      <c r="H1376" s="882">
        <v>1</v>
      </c>
      <c r="I1376" s="883">
        <v>896.71879999999999</v>
      </c>
    </row>
    <row r="1377" spans="1:9" ht="8.4499999999999993" customHeight="1">
      <c r="A1377" s="881" t="s">
        <v>9369</v>
      </c>
      <c r="B1377" s="881" t="s">
        <v>9370</v>
      </c>
      <c r="C1377" s="882">
        <v>1</v>
      </c>
      <c r="D1377" s="883">
        <v>12315.1049</v>
      </c>
      <c r="F1377" s="881" t="s">
        <v>9578</v>
      </c>
      <c r="G1377" s="881" t="s">
        <v>9579</v>
      </c>
      <c r="H1377" s="882">
        <v>1</v>
      </c>
      <c r="I1377" s="883">
        <v>1308.0272</v>
      </c>
    </row>
    <row r="1378" spans="1:9" ht="8.4499999999999993" customHeight="1">
      <c r="A1378" s="881" t="s">
        <v>9371</v>
      </c>
      <c r="B1378" s="881" t="s">
        <v>9372</v>
      </c>
      <c r="C1378" s="882">
        <v>1</v>
      </c>
      <c r="D1378" s="883">
        <v>12967.037</v>
      </c>
      <c r="F1378" s="881" t="s">
        <v>9580</v>
      </c>
      <c r="G1378" s="881" t="s">
        <v>9581</v>
      </c>
      <c r="H1378" s="882">
        <v>1</v>
      </c>
      <c r="I1378" s="883">
        <v>2576.9218000000001</v>
      </c>
    </row>
    <row r="1379" spans="1:9" ht="8.4499999999999993" customHeight="1">
      <c r="A1379" s="881" t="s">
        <v>13628</v>
      </c>
      <c r="B1379" s="881" t="s">
        <v>13629</v>
      </c>
      <c r="C1379" s="882">
        <v>1</v>
      </c>
      <c r="D1379" s="883">
        <v>2667.6759999999999</v>
      </c>
      <c r="F1379" s="881" t="s">
        <v>9582</v>
      </c>
      <c r="G1379" s="881" t="s">
        <v>9583</v>
      </c>
      <c r="H1379" s="882">
        <v>1</v>
      </c>
      <c r="I1379" s="883">
        <v>2963.2519000000002</v>
      </c>
    </row>
    <row r="1380" spans="1:9" ht="8.4499999999999993" customHeight="1">
      <c r="A1380" s="881" t="s">
        <v>13656</v>
      </c>
      <c r="B1380" s="881" t="s">
        <v>13657</v>
      </c>
      <c r="C1380" s="882">
        <v>1</v>
      </c>
      <c r="D1380" s="883">
        <v>824.28189999999995</v>
      </c>
      <c r="F1380" s="881" t="s">
        <v>9574</v>
      </c>
      <c r="G1380" s="881" t="s">
        <v>9575</v>
      </c>
      <c r="H1380" s="882">
        <v>1</v>
      </c>
      <c r="I1380" s="883">
        <v>3643.4926</v>
      </c>
    </row>
    <row r="1381" spans="1:9" ht="8.4499999999999993" customHeight="1">
      <c r="A1381" s="881" t="s">
        <v>9407</v>
      </c>
      <c r="B1381" s="881" t="s">
        <v>9408</v>
      </c>
      <c r="C1381" s="882">
        <v>1</v>
      </c>
      <c r="D1381" s="883">
        <v>11194.4146</v>
      </c>
      <c r="F1381" s="881" t="s">
        <v>9596</v>
      </c>
      <c r="G1381" s="881" t="s">
        <v>9597</v>
      </c>
      <c r="H1381" s="882">
        <v>1</v>
      </c>
      <c r="I1381" s="883">
        <v>4033.1532000000002</v>
      </c>
    </row>
    <row r="1382" spans="1:9" ht="8.4499999999999993" customHeight="1">
      <c r="A1382" s="881" t="s">
        <v>9409</v>
      </c>
      <c r="B1382" s="881" t="s">
        <v>9410</v>
      </c>
      <c r="C1382" s="882">
        <v>1</v>
      </c>
      <c r="D1382" s="883">
        <v>23107.3698</v>
      </c>
      <c r="F1382" s="881" t="s">
        <v>14787</v>
      </c>
      <c r="G1382" s="881" t="s">
        <v>14788</v>
      </c>
      <c r="H1382" s="882">
        <v>1</v>
      </c>
      <c r="I1382" s="883">
        <v>8783.1818000000003</v>
      </c>
    </row>
    <row r="1383" spans="1:9" ht="8.4499999999999993" customHeight="1">
      <c r="A1383" s="881" t="s">
        <v>13846</v>
      </c>
      <c r="B1383" s="881" t="s">
        <v>13847</v>
      </c>
      <c r="C1383" s="882">
        <v>1</v>
      </c>
      <c r="D1383" s="883">
        <v>826.77970000000005</v>
      </c>
      <c r="F1383" s="881" t="s">
        <v>14789</v>
      </c>
      <c r="G1383" s="881" t="s">
        <v>14790</v>
      </c>
      <c r="H1383" s="882">
        <v>1</v>
      </c>
      <c r="I1383" s="883">
        <v>8783.1818000000003</v>
      </c>
    </row>
    <row r="1384" spans="1:9" ht="8.4499999999999993" customHeight="1">
      <c r="A1384" s="881" t="s">
        <v>13844</v>
      </c>
      <c r="B1384" s="881" t="s">
        <v>13845</v>
      </c>
      <c r="C1384" s="882">
        <v>1</v>
      </c>
      <c r="D1384" s="883">
        <v>2322.9762999999998</v>
      </c>
      <c r="F1384" s="881" t="s">
        <v>14807</v>
      </c>
      <c r="G1384" s="881" t="s">
        <v>14808</v>
      </c>
      <c r="H1384" s="882">
        <v>1</v>
      </c>
      <c r="I1384" s="883">
        <v>33987.891199999998</v>
      </c>
    </row>
    <row r="1385" spans="1:9" ht="8.4499999999999993" customHeight="1">
      <c r="A1385" s="881" t="s">
        <v>13908</v>
      </c>
      <c r="B1385" s="881" t="s">
        <v>13909</v>
      </c>
      <c r="C1385" s="882">
        <v>1</v>
      </c>
      <c r="D1385" s="883">
        <v>5744.1625999999997</v>
      </c>
      <c r="F1385" s="881" t="s">
        <v>14801</v>
      </c>
      <c r="G1385" s="881" t="s">
        <v>14802</v>
      </c>
      <c r="H1385" s="882">
        <v>1</v>
      </c>
      <c r="I1385" s="883">
        <v>28596.754400000002</v>
      </c>
    </row>
    <row r="1386" spans="1:9" ht="8.4499999999999993" customHeight="1">
      <c r="A1386" s="881" t="s">
        <v>13916</v>
      </c>
      <c r="B1386" s="881" t="s">
        <v>13917</v>
      </c>
      <c r="C1386" s="882">
        <v>1</v>
      </c>
      <c r="D1386" s="883">
        <v>2715.9672999999998</v>
      </c>
      <c r="F1386" s="881" t="s">
        <v>14803</v>
      </c>
      <c r="G1386" s="881" t="s">
        <v>14804</v>
      </c>
      <c r="H1386" s="882">
        <v>1</v>
      </c>
      <c r="I1386" s="883">
        <v>28767.438999999998</v>
      </c>
    </row>
    <row r="1387" spans="1:9" ht="8.4499999999999993" customHeight="1">
      <c r="A1387" s="881" t="s">
        <v>13920</v>
      </c>
      <c r="B1387" s="881" t="s">
        <v>13921</v>
      </c>
      <c r="C1387" s="882">
        <v>1</v>
      </c>
      <c r="D1387" s="883">
        <v>3419.5210999999999</v>
      </c>
      <c r="F1387" s="881" t="s">
        <v>14805</v>
      </c>
      <c r="G1387" s="881" t="s">
        <v>14806</v>
      </c>
      <c r="H1387" s="882">
        <v>1</v>
      </c>
      <c r="I1387" s="883">
        <v>30067.140100000001</v>
      </c>
    </row>
    <row r="1388" spans="1:9" ht="8.4499999999999993" customHeight="1">
      <c r="A1388" s="881" t="s">
        <v>13918</v>
      </c>
      <c r="B1388" s="881" t="s">
        <v>13919</v>
      </c>
      <c r="C1388" s="882">
        <v>1</v>
      </c>
      <c r="D1388" s="883">
        <v>3483.6318999999999</v>
      </c>
      <c r="F1388" s="881" t="s">
        <v>14411</v>
      </c>
      <c r="G1388" s="881" t="s">
        <v>14412</v>
      </c>
      <c r="H1388" s="882">
        <v>1</v>
      </c>
      <c r="I1388" s="883">
        <v>1221.4358999999999</v>
      </c>
    </row>
    <row r="1389" spans="1:9" ht="8.4499999999999993" customHeight="1">
      <c r="A1389" s="881" t="s">
        <v>13922</v>
      </c>
      <c r="B1389" s="881" t="s">
        <v>13923</v>
      </c>
      <c r="C1389" s="882">
        <v>1</v>
      </c>
      <c r="D1389" s="883">
        <v>3637.6644000000001</v>
      </c>
      <c r="F1389" s="881" t="s">
        <v>9618</v>
      </c>
      <c r="G1389" s="881" t="s">
        <v>9619</v>
      </c>
      <c r="H1389" s="882">
        <v>1</v>
      </c>
      <c r="I1389" s="883">
        <v>15492.337100000001</v>
      </c>
    </row>
    <row r="1390" spans="1:9" ht="8.4499999999999993" customHeight="1">
      <c r="A1390" s="881" t="s">
        <v>9403</v>
      </c>
      <c r="B1390" s="881" t="s">
        <v>9404</v>
      </c>
      <c r="C1390" s="882">
        <v>1</v>
      </c>
      <c r="D1390" s="883">
        <v>226.46940000000001</v>
      </c>
      <c r="F1390" s="881" t="s">
        <v>9620</v>
      </c>
      <c r="G1390" s="881" t="s">
        <v>9621</v>
      </c>
      <c r="H1390" s="882">
        <v>1</v>
      </c>
      <c r="I1390" s="883">
        <v>24202.249299999999</v>
      </c>
    </row>
    <row r="1391" spans="1:9" ht="8.4499999999999993" customHeight="1">
      <c r="A1391" s="881" t="s">
        <v>9399</v>
      </c>
      <c r="B1391" s="881" t="s">
        <v>9400</v>
      </c>
      <c r="C1391" s="882">
        <v>1</v>
      </c>
      <c r="D1391" s="883">
        <v>544.52560000000005</v>
      </c>
      <c r="F1391" s="881" t="s">
        <v>9614</v>
      </c>
      <c r="G1391" s="881" t="s">
        <v>9615</v>
      </c>
      <c r="H1391" s="882">
        <v>1</v>
      </c>
      <c r="I1391" s="883">
        <v>33063.696300000003</v>
      </c>
    </row>
    <row r="1392" spans="1:9" ht="8.4499999999999993" customHeight="1">
      <c r="A1392" s="881" t="s">
        <v>9401</v>
      </c>
      <c r="B1392" s="881" t="s">
        <v>9402</v>
      </c>
      <c r="C1392" s="882">
        <v>1</v>
      </c>
      <c r="D1392" s="883">
        <v>2038.2244000000001</v>
      </c>
      <c r="F1392" s="881" t="s">
        <v>9616</v>
      </c>
      <c r="G1392" s="881" t="s">
        <v>9617</v>
      </c>
      <c r="H1392" s="882">
        <v>1</v>
      </c>
      <c r="I1392" s="883">
        <v>46580.2546</v>
      </c>
    </row>
    <row r="1393" spans="1:9" ht="8.4499999999999993" customHeight="1">
      <c r="A1393" s="881" t="s">
        <v>9405</v>
      </c>
      <c r="B1393" s="881" t="s">
        <v>9406</v>
      </c>
      <c r="C1393" s="882">
        <v>1</v>
      </c>
      <c r="D1393" s="883">
        <v>2889.9823999999999</v>
      </c>
      <c r="F1393" s="881" t="s">
        <v>9622</v>
      </c>
      <c r="G1393" s="881" t="s">
        <v>12117</v>
      </c>
      <c r="H1393" s="882">
        <v>1</v>
      </c>
      <c r="I1393" s="883">
        <v>99.912999999999997</v>
      </c>
    </row>
    <row r="1394" spans="1:9" ht="8.4499999999999993" customHeight="1">
      <c r="A1394" s="881" t="s">
        <v>9397</v>
      </c>
      <c r="B1394" s="881" t="s">
        <v>9398</v>
      </c>
      <c r="C1394" s="882">
        <v>1</v>
      </c>
      <c r="D1394" s="883">
        <v>3989.8575000000001</v>
      </c>
      <c r="F1394" s="881" t="s">
        <v>14941</v>
      </c>
      <c r="G1394" s="881" t="s">
        <v>14942</v>
      </c>
      <c r="H1394" s="882">
        <v>1</v>
      </c>
      <c r="I1394" s="883">
        <v>5920.6755000000003</v>
      </c>
    </row>
    <row r="1395" spans="1:9" ht="8.4499999999999993" customHeight="1">
      <c r="A1395" s="881" t="s">
        <v>9393</v>
      </c>
      <c r="B1395" s="881" t="s">
        <v>9394</v>
      </c>
      <c r="C1395" s="882">
        <v>1</v>
      </c>
      <c r="D1395" s="883">
        <v>496.23439999999999</v>
      </c>
      <c r="F1395" s="881" t="s">
        <v>14943</v>
      </c>
      <c r="G1395" s="881" t="s">
        <v>14944</v>
      </c>
      <c r="H1395" s="882">
        <v>1</v>
      </c>
      <c r="I1395" s="883">
        <v>3108.9582999999998</v>
      </c>
    </row>
    <row r="1396" spans="1:9" ht="8.4499999999999993" customHeight="1">
      <c r="A1396" s="881" t="s">
        <v>9395</v>
      </c>
      <c r="B1396" s="881" t="s">
        <v>9396</v>
      </c>
      <c r="C1396" s="882">
        <v>1</v>
      </c>
      <c r="D1396" s="883">
        <v>1402.1119000000001</v>
      </c>
      <c r="F1396" s="881" t="s">
        <v>14949</v>
      </c>
      <c r="G1396" s="881" t="s">
        <v>14950</v>
      </c>
      <c r="H1396" s="882">
        <v>1</v>
      </c>
      <c r="I1396" s="883">
        <v>3767.5511999999999</v>
      </c>
    </row>
    <row r="1397" spans="1:9" ht="8.4499999999999993" customHeight="1">
      <c r="A1397" s="881" t="s">
        <v>9411</v>
      </c>
      <c r="B1397" s="881" t="s">
        <v>9412</v>
      </c>
      <c r="C1397" s="882">
        <v>1</v>
      </c>
      <c r="D1397" s="883">
        <v>14719.676799999999</v>
      </c>
      <c r="F1397" s="881" t="s">
        <v>14951</v>
      </c>
      <c r="G1397" s="881" t="s">
        <v>14952</v>
      </c>
      <c r="H1397" s="882">
        <v>1</v>
      </c>
      <c r="I1397" s="883">
        <v>5471.0672000000004</v>
      </c>
    </row>
    <row r="1398" spans="1:9" ht="8.4499999999999993" customHeight="1">
      <c r="A1398" s="881" t="s">
        <v>11531</v>
      </c>
      <c r="B1398" s="881" t="s">
        <v>11532</v>
      </c>
      <c r="C1398" s="882">
        <v>1</v>
      </c>
      <c r="D1398" s="883">
        <v>28596.754400000002</v>
      </c>
      <c r="F1398" s="881" t="s">
        <v>14977</v>
      </c>
      <c r="G1398" s="881" t="s">
        <v>14978</v>
      </c>
      <c r="H1398" s="882">
        <v>1</v>
      </c>
      <c r="I1398" s="883">
        <v>5382.8107</v>
      </c>
    </row>
    <row r="1399" spans="1:9" ht="8.4499999999999993" customHeight="1">
      <c r="A1399" s="881" t="s">
        <v>11533</v>
      </c>
      <c r="B1399" s="881" t="s">
        <v>11534</v>
      </c>
      <c r="C1399" s="882">
        <v>1</v>
      </c>
      <c r="D1399" s="883">
        <v>28602.582600000002</v>
      </c>
      <c r="F1399" s="881" t="s">
        <v>9624</v>
      </c>
      <c r="G1399" s="881" t="s">
        <v>9625</v>
      </c>
      <c r="H1399" s="882">
        <v>1</v>
      </c>
      <c r="I1399" s="883">
        <v>10019.6047</v>
      </c>
    </row>
    <row r="1400" spans="1:9" ht="8.4499999999999993" customHeight="1">
      <c r="A1400" s="881" t="s">
        <v>9365</v>
      </c>
      <c r="B1400" s="881" t="s">
        <v>9366</v>
      </c>
      <c r="C1400" s="882">
        <v>1</v>
      </c>
      <c r="D1400" s="883">
        <v>26722.553800000002</v>
      </c>
      <c r="F1400" s="881" t="s">
        <v>9626</v>
      </c>
      <c r="G1400" s="881" t="s">
        <v>9627</v>
      </c>
      <c r="H1400" s="882">
        <v>1</v>
      </c>
      <c r="I1400" s="883">
        <v>762.66890000000001</v>
      </c>
    </row>
    <row r="1401" spans="1:9" ht="8.4499999999999993" customHeight="1">
      <c r="A1401" s="881" t="s">
        <v>13936</v>
      </c>
      <c r="B1401" s="881" t="s">
        <v>13937</v>
      </c>
      <c r="C1401" s="882">
        <v>1</v>
      </c>
      <c r="D1401" s="883">
        <v>5765.8104000000003</v>
      </c>
      <c r="F1401" s="881" t="s">
        <v>9628</v>
      </c>
      <c r="G1401" s="881" t="s">
        <v>9629</v>
      </c>
      <c r="H1401" s="882">
        <v>1</v>
      </c>
      <c r="I1401" s="883">
        <v>802.63409999999999</v>
      </c>
    </row>
    <row r="1402" spans="1:9" ht="8.4499999999999993" customHeight="1">
      <c r="A1402" s="881" t="s">
        <v>13938</v>
      </c>
      <c r="B1402" s="881" t="s">
        <v>13939</v>
      </c>
      <c r="C1402" s="882">
        <v>1</v>
      </c>
      <c r="D1402" s="883">
        <v>6336.1468999999997</v>
      </c>
      <c r="F1402" s="881" t="s">
        <v>9630</v>
      </c>
      <c r="G1402" s="881" t="s">
        <v>9631</v>
      </c>
      <c r="H1402" s="882">
        <v>1</v>
      </c>
      <c r="I1402" s="883">
        <v>1144.836</v>
      </c>
    </row>
    <row r="1403" spans="1:9" ht="8.4499999999999993" customHeight="1">
      <c r="A1403" s="881" t="s">
        <v>9429</v>
      </c>
      <c r="B1403" s="881" t="s">
        <v>9430</v>
      </c>
      <c r="C1403" s="882">
        <v>1</v>
      </c>
      <c r="D1403" s="883">
        <v>6893.1616000000004</v>
      </c>
      <c r="F1403" s="881" t="s">
        <v>9632</v>
      </c>
      <c r="G1403" s="881" t="s">
        <v>9633</v>
      </c>
      <c r="H1403" s="882">
        <v>1</v>
      </c>
      <c r="I1403" s="883">
        <v>1272.2249999999999</v>
      </c>
    </row>
    <row r="1404" spans="1:9" ht="8.4499999999999993" customHeight="1">
      <c r="A1404" s="881" t="s">
        <v>9431</v>
      </c>
      <c r="B1404" s="881" t="s">
        <v>9432</v>
      </c>
      <c r="C1404" s="882">
        <v>1</v>
      </c>
      <c r="D1404" s="883">
        <v>7479.3176999999996</v>
      </c>
      <c r="F1404" s="881" t="s">
        <v>9634</v>
      </c>
      <c r="G1404" s="881" t="s">
        <v>9635</v>
      </c>
      <c r="H1404" s="882">
        <v>1</v>
      </c>
      <c r="I1404" s="883">
        <v>1529.5009</v>
      </c>
    </row>
    <row r="1405" spans="1:9" ht="8.4499999999999993" customHeight="1">
      <c r="A1405" s="881" t="s">
        <v>9433</v>
      </c>
      <c r="B1405" s="881" t="s">
        <v>9434</v>
      </c>
      <c r="C1405" s="882">
        <v>1</v>
      </c>
      <c r="D1405" s="883">
        <v>7863.15</v>
      </c>
      <c r="F1405" s="881" t="s">
        <v>9636</v>
      </c>
      <c r="G1405" s="881" t="s">
        <v>9637</v>
      </c>
      <c r="H1405" s="882">
        <v>1</v>
      </c>
      <c r="I1405" s="883">
        <v>959.99699999999996</v>
      </c>
    </row>
    <row r="1406" spans="1:9" ht="8.4499999999999993" customHeight="1">
      <c r="A1406" s="881" t="s">
        <v>13934</v>
      </c>
      <c r="B1406" s="881" t="s">
        <v>13935</v>
      </c>
      <c r="C1406" s="882">
        <v>1</v>
      </c>
      <c r="D1406" s="883">
        <v>8517.5797999999995</v>
      </c>
      <c r="F1406" s="881" t="s">
        <v>9638</v>
      </c>
      <c r="G1406" s="881" t="s">
        <v>9639</v>
      </c>
      <c r="H1406" s="882">
        <v>1</v>
      </c>
      <c r="I1406" s="883">
        <v>1381.2967000000001</v>
      </c>
    </row>
    <row r="1407" spans="1:9" ht="8.4499999999999993" customHeight="1">
      <c r="A1407" s="881" t="s">
        <v>14030</v>
      </c>
      <c r="B1407" s="881" t="s">
        <v>14031</v>
      </c>
      <c r="C1407" s="882">
        <v>1</v>
      </c>
      <c r="D1407" s="883">
        <v>2553.6087000000002</v>
      </c>
      <c r="F1407" s="881" t="s">
        <v>9640</v>
      </c>
      <c r="G1407" s="881" t="s">
        <v>9641</v>
      </c>
      <c r="H1407" s="882">
        <v>1</v>
      </c>
      <c r="I1407" s="883">
        <v>1860.0463</v>
      </c>
    </row>
    <row r="1408" spans="1:9" ht="8.4499999999999993" customHeight="1">
      <c r="A1408" s="881" t="s">
        <v>14032</v>
      </c>
      <c r="B1408" s="881" t="s">
        <v>14033</v>
      </c>
      <c r="C1408" s="882">
        <v>1</v>
      </c>
      <c r="D1408" s="883">
        <v>3398.7058999999999</v>
      </c>
      <c r="F1408" s="881" t="s">
        <v>9642</v>
      </c>
      <c r="G1408" s="881" t="s">
        <v>9643</v>
      </c>
      <c r="H1408" s="882">
        <v>1</v>
      </c>
      <c r="I1408" s="883">
        <v>2002.4222</v>
      </c>
    </row>
    <row r="1409" spans="1:9" ht="8.4499999999999993" customHeight="1">
      <c r="A1409" s="881" t="s">
        <v>14038</v>
      </c>
      <c r="B1409" s="881" t="s">
        <v>14039</v>
      </c>
      <c r="C1409" s="882">
        <v>1</v>
      </c>
      <c r="D1409" s="883">
        <v>4169.7008999999998</v>
      </c>
      <c r="F1409" s="881" t="s">
        <v>9644</v>
      </c>
      <c r="G1409" s="881" t="s">
        <v>9645</v>
      </c>
      <c r="H1409" s="882">
        <v>1</v>
      </c>
      <c r="I1409" s="883">
        <v>2126.4807999999998</v>
      </c>
    </row>
    <row r="1410" spans="1:9" ht="8.4499999999999993" customHeight="1">
      <c r="A1410" s="881" t="s">
        <v>14040</v>
      </c>
      <c r="B1410" s="881" t="s">
        <v>14041</v>
      </c>
      <c r="C1410" s="882">
        <v>1</v>
      </c>
      <c r="D1410" s="883">
        <v>5795.7843000000003</v>
      </c>
      <c r="F1410" s="881" t="s">
        <v>9646</v>
      </c>
      <c r="G1410" s="881" t="s">
        <v>9647</v>
      </c>
      <c r="H1410" s="882">
        <v>1</v>
      </c>
      <c r="I1410" s="883">
        <v>1366.3097</v>
      </c>
    </row>
    <row r="1411" spans="1:9" ht="8.4499999999999993" customHeight="1">
      <c r="A1411" s="881" t="s">
        <v>14034</v>
      </c>
      <c r="B1411" s="881" t="s">
        <v>14035</v>
      </c>
      <c r="C1411" s="882">
        <v>1</v>
      </c>
      <c r="D1411" s="883">
        <v>7838.1716999999999</v>
      </c>
      <c r="F1411" s="881" t="s">
        <v>9648</v>
      </c>
      <c r="G1411" s="881" t="s">
        <v>9649</v>
      </c>
      <c r="H1411" s="882">
        <v>1</v>
      </c>
      <c r="I1411" s="883">
        <v>2838.3607000000002</v>
      </c>
    </row>
    <row r="1412" spans="1:9" ht="8.4499999999999993" customHeight="1">
      <c r="A1412" s="881" t="s">
        <v>14036</v>
      </c>
      <c r="B1412" s="881" t="s">
        <v>14037</v>
      </c>
      <c r="C1412" s="882">
        <v>1</v>
      </c>
      <c r="D1412" s="883">
        <v>11562.427299999999</v>
      </c>
      <c r="F1412" s="881" t="s">
        <v>9650</v>
      </c>
      <c r="G1412" s="881" t="s">
        <v>9651</v>
      </c>
      <c r="H1412" s="882">
        <v>1</v>
      </c>
      <c r="I1412" s="883">
        <v>1902.5092999999999</v>
      </c>
    </row>
    <row r="1413" spans="1:9" ht="8.4499999999999993" customHeight="1">
      <c r="A1413" s="881" t="s">
        <v>9421</v>
      </c>
      <c r="B1413" s="881" t="s">
        <v>9422</v>
      </c>
      <c r="C1413" s="882">
        <v>1</v>
      </c>
      <c r="D1413" s="883">
        <v>4551.0352999999996</v>
      </c>
      <c r="F1413" s="881" t="s">
        <v>9652</v>
      </c>
      <c r="G1413" s="881" t="s">
        <v>9653</v>
      </c>
      <c r="H1413" s="882">
        <v>1</v>
      </c>
      <c r="I1413" s="883">
        <v>1999.0917999999999</v>
      </c>
    </row>
    <row r="1414" spans="1:9" ht="8.4499999999999993" customHeight="1">
      <c r="A1414" s="881" t="s">
        <v>9439</v>
      </c>
      <c r="B1414" s="881" t="s">
        <v>9440</v>
      </c>
      <c r="C1414" s="882">
        <v>1</v>
      </c>
      <c r="D1414" s="883">
        <v>5547.6670999999997</v>
      </c>
      <c r="F1414" s="881" t="s">
        <v>9654</v>
      </c>
      <c r="G1414" s="881" t="s">
        <v>9655</v>
      </c>
      <c r="H1414" s="882">
        <v>1</v>
      </c>
      <c r="I1414" s="883">
        <v>3108.1257000000001</v>
      </c>
    </row>
    <row r="1415" spans="1:9" ht="8.4499999999999993" customHeight="1">
      <c r="A1415" s="881" t="s">
        <v>9441</v>
      </c>
      <c r="B1415" s="881" t="s">
        <v>9442</v>
      </c>
      <c r="C1415" s="882">
        <v>1</v>
      </c>
      <c r="D1415" s="883">
        <v>5726.6778000000004</v>
      </c>
      <c r="F1415" s="881" t="s">
        <v>9656</v>
      </c>
      <c r="G1415" s="881" t="s">
        <v>9657</v>
      </c>
      <c r="H1415" s="882">
        <v>1</v>
      </c>
      <c r="I1415" s="883">
        <v>4289.5964000000004</v>
      </c>
    </row>
    <row r="1416" spans="1:9" ht="8.4499999999999993" customHeight="1">
      <c r="A1416" s="881" t="s">
        <v>9443</v>
      </c>
      <c r="B1416" s="881" t="s">
        <v>9444</v>
      </c>
      <c r="C1416" s="882">
        <v>1</v>
      </c>
      <c r="D1416" s="883">
        <v>6172.9557000000004</v>
      </c>
      <c r="F1416" s="881" t="s">
        <v>15038</v>
      </c>
      <c r="G1416" s="881" t="s">
        <v>15039</v>
      </c>
      <c r="H1416" s="882">
        <v>1</v>
      </c>
      <c r="I1416" s="883">
        <v>5874.0493999999999</v>
      </c>
    </row>
    <row r="1417" spans="1:9" ht="8.4499999999999993" customHeight="1">
      <c r="A1417" s="881" t="s">
        <v>9445</v>
      </c>
      <c r="B1417" s="881" t="s">
        <v>9446</v>
      </c>
      <c r="C1417" s="882">
        <v>1</v>
      </c>
      <c r="D1417" s="883">
        <v>6527.6467000000002</v>
      </c>
      <c r="F1417" s="881" t="s">
        <v>15040</v>
      </c>
      <c r="G1417" s="881" t="s">
        <v>15041</v>
      </c>
      <c r="H1417" s="882">
        <v>1</v>
      </c>
      <c r="I1417" s="883">
        <v>2359.6111000000001</v>
      </c>
    </row>
    <row r="1418" spans="1:9" ht="8.4499999999999993" customHeight="1">
      <c r="A1418" s="881" t="s">
        <v>9447</v>
      </c>
      <c r="B1418" s="881" t="s">
        <v>9448</v>
      </c>
      <c r="C1418" s="882">
        <v>1</v>
      </c>
      <c r="D1418" s="883">
        <v>7533.4372000000003</v>
      </c>
      <c r="F1418" s="881" t="s">
        <v>15042</v>
      </c>
      <c r="G1418" s="881" t="s">
        <v>15043</v>
      </c>
      <c r="H1418" s="882">
        <v>1</v>
      </c>
      <c r="I1418" s="883">
        <v>6491.8446000000004</v>
      </c>
    </row>
    <row r="1419" spans="1:9" ht="8.4499999999999993" customHeight="1">
      <c r="A1419" s="881" t="s">
        <v>9449</v>
      </c>
      <c r="B1419" s="881" t="s">
        <v>9450</v>
      </c>
      <c r="C1419" s="882">
        <v>1</v>
      </c>
      <c r="D1419" s="883">
        <v>7514.2871999999998</v>
      </c>
      <c r="F1419" s="881" t="s">
        <v>15044</v>
      </c>
      <c r="G1419" s="881" t="s">
        <v>15045</v>
      </c>
      <c r="H1419" s="882">
        <v>1</v>
      </c>
      <c r="I1419" s="883">
        <v>7546.7588999999998</v>
      </c>
    </row>
    <row r="1420" spans="1:9" ht="8.4499999999999993" customHeight="1">
      <c r="A1420" s="881" t="s">
        <v>9451</v>
      </c>
      <c r="B1420" s="881" t="s">
        <v>12094</v>
      </c>
      <c r="C1420" s="882">
        <v>1</v>
      </c>
      <c r="D1420" s="883">
        <v>39958.523099999999</v>
      </c>
      <c r="F1420" s="881" t="s">
        <v>15046</v>
      </c>
      <c r="G1420" s="881" t="s">
        <v>15047</v>
      </c>
      <c r="H1420" s="882">
        <v>1</v>
      </c>
      <c r="I1420" s="883">
        <v>3441.1689000000001</v>
      </c>
    </row>
    <row r="1421" spans="1:9" ht="8.4499999999999993" customHeight="1">
      <c r="A1421" s="881" t="s">
        <v>9454</v>
      </c>
      <c r="B1421" s="881" t="s">
        <v>9455</v>
      </c>
      <c r="C1421" s="882">
        <v>1</v>
      </c>
      <c r="D1421" s="883">
        <v>528.70609999999999</v>
      </c>
      <c r="F1421" s="881" t="s">
        <v>15048</v>
      </c>
      <c r="G1421" s="881" t="s">
        <v>15049</v>
      </c>
      <c r="H1421" s="882">
        <v>1</v>
      </c>
      <c r="I1421" s="883">
        <v>2059.0396000000001</v>
      </c>
    </row>
    <row r="1422" spans="1:9" ht="8.4499999999999993" customHeight="1">
      <c r="A1422" s="881" t="s">
        <v>9452</v>
      </c>
      <c r="B1422" s="881" t="s">
        <v>9453</v>
      </c>
      <c r="C1422" s="882">
        <v>1</v>
      </c>
      <c r="D1422" s="883">
        <v>657.76030000000003</v>
      </c>
      <c r="F1422" s="881" t="s">
        <v>15050</v>
      </c>
      <c r="G1422" s="881" t="s">
        <v>15051</v>
      </c>
      <c r="H1422" s="882">
        <v>1</v>
      </c>
      <c r="I1422" s="883">
        <v>2285.509</v>
      </c>
    </row>
    <row r="1423" spans="1:9" ht="8.4499999999999993" customHeight="1">
      <c r="A1423" s="881" t="s">
        <v>14405</v>
      </c>
      <c r="B1423" s="881" t="s">
        <v>14406</v>
      </c>
      <c r="C1423" s="882">
        <v>1</v>
      </c>
      <c r="D1423" s="883">
        <v>7745.7521999999999</v>
      </c>
      <c r="F1423" s="881" t="s">
        <v>15052</v>
      </c>
      <c r="G1423" s="881" t="s">
        <v>15053</v>
      </c>
      <c r="H1423" s="882">
        <v>1</v>
      </c>
      <c r="I1423" s="883">
        <v>2696.8173000000002</v>
      </c>
    </row>
    <row r="1424" spans="1:9" ht="8.4499999999999993" customHeight="1">
      <c r="A1424" s="881" t="s">
        <v>14407</v>
      </c>
      <c r="B1424" s="881" t="s">
        <v>14408</v>
      </c>
      <c r="C1424" s="882">
        <v>1</v>
      </c>
      <c r="D1424" s="883">
        <v>12527.42</v>
      </c>
      <c r="F1424" s="881" t="s">
        <v>15070</v>
      </c>
      <c r="G1424" s="881" t="s">
        <v>15071</v>
      </c>
      <c r="H1424" s="882">
        <v>1</v>
      </c>
      <c r="I1424" s="883">
        <v>5414.4498000000003</v>
      </c>
    </row>
    <row r="1425" spans="1:9" ht="8.4499999999999993" customHeight="1">
      <c r="A1425" s="881" t="s">
        <v>5760</v>
      </c>
      <c r="B1425" s="881" t="s">
        <v>5890</v>
      </c>
      <c r="C1425" s="882">
        <v>1</v>
      </c>
      <c r="D1425" s="883">
        <v>17909.398099999999</v>
      </c>
      <c r="F1425" s="881" t="s">
        <v>15072</v>
      </c>
      <c r="G1425" s="881" t="s">
        <v>15073</v>
      </c>
      <c r="H1425" s="882">
        <v>1</v>
      </c>
      <c r="I1425" s="883">
        <v>1685.1985999999999</v>
      </c>
    </row>
    <row r="1426" spans="1:9" ht="8.4499999999999993" customHeight="1">
      <c r="A1426" s="881" t="s">
        <v>5761</v>
      </c>
      <c r="B1426" s="881" t="s">
        <v>6318</v>
      </c>
      <c r="C1426" s="882">
        <v>1</v>
      </c>
      <c r="D1426" s="883">
        <v>17909.398099999999</v>
      </c>
      <c r="F1426" s="881" t="s">
        <v>15074</v>
      </c>
      <c r="G1426" s="881" t="s">
        <v>15075</v>
      </c>
      <c r="H1426" s="882">
        <v>1</v>
      </c>
      <c r="I1426" s="883">
        <v>1866.7071000000001</v>
      </c>
    </row>
    <row r="1427" spans="1:9" ht="8.4499999999999993" customHeight="1">
      <c r="A1427" s="881" t="s">
        <v>15919</v>
      </c>
      <c r="B1427" s="881" t="s">
        <v>15920</v>
      </c>
      <c r="C1427" s="882">
        <v>1</v>
      </c>
      <c r="D1427" s="883">
        <v>6528.76</v>
      </c>
      <c r="F1427" s="881" t="s">
        <v>15076</v>
      </c>
      <c r="G1427" s="881" t="s">
        <v>15077</v>
      </c>
      <c r="H1427" s="882">
        <v>1</v>
      </c>
      <c r="I1427" s="883">
        <v>2049.0482999999999</v>
      </c>
    </row>
    <row r="1428" spans="1:9" ht="8.4499999999999993" customHeight="1">
      <c r="A1428" s="881" t="s">
        <v>9546</v>
      </c>
      <c r="B1428" s="881" t="s">
        <v>9547</v>
      </c>
      <c r="C1428" s="882">
        <v>1</v>
      </c>
      <c r="D1428" s="883">
        <v>2194.7547</v>
      </c>
      <c r="F1428" s="881" t="s">
        <v>15078</v>
      </c>
      <c r="G1428" s="881" t="s">
        <v>15079</v>
      </c>
      <c r="H1428" s="882">
        <v>1</v>
      </c>
      <c r="I1428" s="883">
        <v>2292.1698000000001</v>
      </c>
    </row>
    <row r="1429" spans="1:9" ht="8.4499999999999993" customHeight="1">
      <c r="A1429" s="881" t="s">
        <v>9544</v>
      </c>
      <c r="B1429" s="881" t="s">
        <v>9545</v>
      </c>
      <c r="C1429" s="882">
        <v>1</v>
      </c>
      <c r="D1429" s="883">
        <v>2855.8454000000002</v>
      </c>
      <c r="F1429" s="881" t="s">
        <v>15080</v>
      </c>
      <c r="G1429" s="881" t="s">
        <v>15081</v>
      </c>
      <c r="H1429" s="882">
        <v>1</v>
      </c>
      <c r="I1429" s="883">
        <v>2633.5391</v>
      </c>
    </row>
    <row r="1430" spans="1:9" ht="8.4499999999999993" customHeight="1">
      <c r="A1430" s="881" t="s">
        <v>9564</v>
      </c>
      <c r="B1430" s="881" t="s">
        <v>9565</v>
      </c>
      <c r="C1430" s="882">
        <v>1</v>
      </c>
      <c r="D1430" s="883">
        <v>1803.4289000000001</v>
      </c>
      <c r="F1430" s="881" t="s">
        <v>15082</v>
      </c>
      <c r="G1430" s="881" t="s">
        <v>15083</v>
      </c>
      <c r="H1430" s="882">
        <v>1</v>
      </c>
      <c r="I1430" s="883">
        <v>3017.3714</v>
      </c>
    </row>
    <row r="1431" spans="1:9" ht="8.4499999999999993" customHeight="1">
      <c r="A1431" s="881" t="s">
        <v>9554</v>
      </c>
      <c r="B1431" s="881" t="s">
        <v>9555</v>
      </c>
      <c r="C1431" s="882">
        <v>1</v>
      </c>
      <c r="D1431" s="883">
        <v>3064.83</v>
      </c>
      <c r="F1431" s="881" t="s">
        <v>15054</v>
      </c>
      <c r="G1431" s="881" t="s">
        <v>15055</v>
      </c>
      <c r="H1431" s="882">
        <v>1</v>
      </c>
      <c r="I1431" s="883">
        <v>2149.7939000000001</v>
      </c>
    </row>
    <row r="1432" spans="1:9" ht="8.4499999999999993" customHeight="1">
      <c r="A1432" s="881" t="s">
        <v>9556</v>
      </c>
      <c r="B1432" s="881" t="s">
        <v>9557</v>
      </c>
      <c r="C1432" s="882">
        <v>1</v>
      </c>
      <c r="D1432" s="883">
        <v>4196.3442999999997</v>
      </c>
      <c r="F1432" s="881" t="s">
        <v>15056</v>
      </c>
      <c r="G1432" s="881" t="s">
        <v>15057</v>
      </c>
      <c r="H1432" s="882">
        <v>1</v>
      </c>
      <c r="I1432" s="883">
        <v>2625.2130000000002</v>
      </c>
    </row>
    <row r="1433" spans="1:9" ht="8.4499999999999993" customHeight="1">
      <c r="A1433" s="881" t="s">
        <v>9558</v>
      </c>
      <c r="B1433" s="881" t="s">
        <v>9559</v>
      </c>
      <c r="C1433" s="882">
        <v>1</v>
      </c>
      <c r="D1433" s="883">
        <v>9384.3248000000003</v>
      </c>
      <c r="F1433" s="881" t="s">
        <v>15058</v>
      </c>
      <c r="G1433" s="881" t="s">
        <v>15059</v>
      </c>
      <c r="H1433" s="882">
        <v>1</v>
      </c>
      <c r="I1433" s="883">
        <v>2716.7999</v>
      </c>
    </row>
    <row r="1434" spans="1:9" ht="8.4499999999999993" customHeight="1">
      <c r="A1434" s="881" t="s">
        <v>9560</v>
      </c>
      <c r="B1434" s="881" t="s">
        <v>9561</v>
      </c>
      <c r="C1434" s="882">
        <v>1</v>
      </c>
      <c r="D1434" s="883">
        <v>12236.8398</v>
      </c>
      <c r="F1434" s="881" t="s">
        <v>15060</v>
      </c>
      <c r="G1434" s="881" t="s">
        <v>15061</v>
      </c>
      <c r="H1434" s="882">
        <v>1</v>
      </c>
      <c r="I1434" s="883">
        <v>3182.2278000000001</v>
      </c>
    </row>
    <row r="1435" spans="1:9" ht="8.4499999999999993" customHeight="1">
      <c r="A1435" s="881" t="s">
        <v>9562</v>
      </c>
      <c r="B1435" s="881" t="s">
        <v>9563</v>
      </c>
      <c r="C1435" s="882">
        <v>1</v>
      </c>
      <c r="D1435" s="883">
        <v>23745.1476</v>
      </c>
      <c r="F1435" s="881" t="s">
        <v>15062</v>
      </c>
      <c r="G1435" s="881" t="s">
        <v>15063</v>
      </c>
      <c r="H1435" s="882">
        <v>1</v>
      </c>
      <c r="I1435" s="883">
        <v>3614.3512999999998</v>
      </c>
    </row>
    <row r="1436" spans="1:9" ht="8.4499999999999993" customHeight="1">
      <c r="A1436" s="881" t="s">
        <v>9528</v>
      </c>
      <c r="B1436" s="881" t="s">
        <v>9529</v>
      </c>
      <c r="C1436" s="882">
        <v>1</v>
      </c>
      <c r="D1436" s="883">
        <v>823.44929999999999</v>
      </c>
      <c r="F1436" s="881" t="s">
        <v>15064</v>
      </c>
      <c r="G1436" s="881" t="s">
        <v>15065</v>
      </c>
      <c r="H1436" s="882">
        <v>1</v>
      </c>
      <c r="I1436" s="883">
        <v>3956.5531999999998</v>
      </c>
    </row>
    <row r="1437" spans="1:9" ht="8.4499999999999993" customHeight="1">
      <c r="A1437" s="881" t="s">
        <v>9530</v>
      </c>
      <c r="B1437" s="881" t="s">
        <v>9531</v>
      </c>
      <c r="C1437" s="882">
        <v>1</v>
      </c>
      <c r="D1437" s="883">
        <v>1100.7077999999999</v>
      </c>
      <c r="F1437" s="881" t="s">
        <v>15066</v>
      </c>
      <c r="G1437" s="881" t="s">
        <v>15067</v>
      </c>
      <c r="H1437" s="882">
        <v>1</v>
      </c>
      <c r="I1437" s="883">
        <v>4558.5288</v>
      </c>
    </row>
    <row r="1438" spans="1:9" ht="8.4499999999999993" customHeight="1">
      <c r="A1438" s="881" t="s">
        <v>9532</v>
      </c>
      <c r="B1438" s="881" t="s">
        <v>9533</v>
      </c>
      <c r="C1438" s="882">
        <v>1</v>
      </c>
      <c r="D1438" s="883">
        <v>1651.8942999999999</v>
      </c>
      <c r="F1438" s="881" t="s">
        <v>15068</v>
      </c>
      <c r="G1438" s="881" t="s">
        <v>15069</v>
      </c>
      <c r="H1438" s="882">
        <v>1</v>
      </c>
      <c r="I1438" s="883">
        <v>5078.0762000000004</v>
      </c>
    </row>
    <row r="1439" spans="1:9" ht="8.4499999999999993" customHeight="1">
      <c r="A1439" s="881" t="s">
        <v>9534</v>
      </c>
      <c r="B1439" s="881" t="s">
        <v>9535</v>
      </c>
      <c r="C1439" s="882">
        <v>1</v>
      </c>
      <c r="D1439" s="883">
        <v>3546.9101000000001</v>
      </c>
      <c r="F1439" s="881" t="s">
        <v>15102</v>
      </c>
      <c r="G1439" s="881" t="s">
        <v>15103</v>
      </c>
      <c r="H1439" s="882">
        <v>1</v>
      </c>
      <c r="I1439" s="883">
        <v>3163.9104000000002</v>
      </c>
    </row>
    <row r="1440" spans="1:9" ht="8.4499999999999993" customHeight="1">
      <c r="A1440" s="881" t="s">
        <v>9526</v>
      </c>
      <c r="B1440" s="881" t="s">
        <v>9527</v>
      </c>
      <c r="C1440" s="882">
        <v>1</v>
      </c>
      <c r="D1440" s="883">
        <v>4257.1247000000003</v>
      </c>
      <c r="F1440" s="881" t="s">
        <v>15104</v>
      </c>
      <c r="G1440" s="881" t="s">
        <v>15105</v>
      </c>
      <c r="H1440" s="882">
        <v>1</v>
      </c>
      <c r="I1440" s="883">
        <v>3447.8296999999998</v>
      </c>
    </row>
    <row r="1441" spans="1:9" ht="8.4499999999999993" customHeight="1">
      <c r="A1441" s="881" t="s">
        <v>9536</v>
      </c>
      <c r="B1441" s="881" t="s">
        <v>9537</v>
      </c>
      <c r="C1441" s="882">
        <v>1</v>
      </c>
      <c r="D1441" s="883">
        <v>959.1644</v>
      </c>
      <c r="F1441" s="881" t="s">
        <v>15106</v>
      </c>
      <c r="G1441" s="881" t="s">
        <v>15107</v>
      </c>
      <c r="H1441" s="882">
        <v>1</v>
      </c>
      <c r="I1441" s="883">
        <v>3934.9054000000001</v>
      </c>
    </row>
    <row r="1442" spans="1:9" ht="8.4499999999999993" customHeight="1">
      <c r="A1442" s="881" t="s">
        <v>9538</v>
      </c>
      <c r="B1442" s="881" t="s">
        <v>9539</v>
      </c>
      <c r="C1442" s="882">
        <v>1</v>
      </c>
      <c r="D1442" s="883">
        <v>1640.2378000000001</v>
      </c>
      <c r="F1442" s="881" t="s">
        <v>15108</v>
      </c>
      <c r="G1442" s="881" t="s">
        <v>15109</v>
      </c>
      <c r="H1442" s="882">
        <v>1</v>
      </c>
      <c r="I1442" s="883">
        <v>4431.1397999999999</v>
      </c>
    </row>
    <row r="1443" spans="1:9" ht="8.4499999999999993" customHeight="1">
      <c r="A1443" s="881" t="s">
        <v>9540</v>
      </c>
      <c r="B1443" s="881" t="s">
        <v>9541</v>
      </c>
      <c r="C1443" s="882">
        <v>1</v>
      </c>
      <c r="D1443" s="883">
        <v>1929.1527000000001</v>
      </c>
      <c r="F1443" s="881" t="s">
        <v>15110</v>
      </c>
      <c r="G1443" s="881" t="s">
        <v>15111</v>
      </c>
      <c r="H1443" s="882">
        <v>1</v>
      </c>
      <c r="I1443" s="883">
        <v>5116.3761999999997</v>
      </c>
    </row>
    <row r="1444" spans="1:9" ht="8.4499999999999993" customHeight="1">
      <c r="A1444" s="881" t="s">
        <v>9542</v>
      </c>
      <c r="B1444" s="881" t="s">
        <v>9543</v>
      </c>
      <c r="C1444" s="882">
        <v>1</v>
      </c>
      <c r="D1444" s="883">
        <v>1541.99</v>
      </c>
      <c r="F1444" s="881" t="s">
        <v>15112</v>
      </c>
      <c r="G1444" s="881" t="s">
        <v>15113</v>
      </c>
      <c r="H1444" s="882">
        <v>1</v>
      </c>
      <c r="I1444" s="883">
        <v>5978.9579999999996</v>
      </c>
    </row>
    <row r="1445" spans="1:9" ht="8.4499999999999993" customHeight="1">
      <c r="A1445" s="881" t="s">
        <v>9598</v>
      </c>
      <c r="B1445" s="881" t="s">
        <v>9599</v>
      </c>
      <c r="C1445" s="882">
        <v>1</v>
      </c>
      <c r="D1445" s="883">
        <v>744.35159999999996</v>
      </c>
      <c r="F1445" s="881" t="s">
        <v>15114</v>
      </c>
      <c r="G1445" s="881" t="s">
        <v>15115</v>
      </c>
      <c r="H1445" s="882">
        <v>1</v>
      </c>
      <c r="I1445" s="883">
        <v>6675.0182999999997</v>
      </c>
    </row>
    <row r="1446" spans="1:9" ht="8.4499999999999993" customHeight="1">
      <c r="A1446" s="881" t="s">
        <v>9600</v>
      </c>
      <c r="B1446" s="881" t="s">
        <v>9601</v>
      </c>
      <c r="C1446" s="882">
        <v>1</v>
      </c>
      <c r="D1446" s="883">
        <v>952.50360000000001</v>
      </c>
      <c r="F1446" s="881" t="s">
        <v>15116</v>
      </c>
      <c r="G1446" s="881" t="s">
        <v>15117</v>
      </c>
      <c r="H1446" s="882">
        <v>1</v>
      </c>
      <c r="I1446" s="883">
        <v>7218.7114000000001</v>
      </c>
    </row>
    <row r="1447" spans="1:9" ht="8.4499999999999993" customHeight="1">
      <c r="A1447" s="881" t="s">
        <v>9602</v>
      </c>
      <c r="B1447" s="881" t="s">
        <v>9603</v>
      </c>
      <c r="C1447" s="882">
        <v>1</v>
      </c>
      <c r="D1447" s="883">
        <v>710.21460000000002</v>
      </c>
      <c r="F1447" s="881" t="s">
        <v>15086</v>
      </c>
      <c r="G1447" s="881" t="s">
        <v>15087</v>
      </c>
      <c r="H1447" s="882">
        <v>1</v>
      </c>
      <c r="I1447" s="883">
        <v>4201.34</v>
      </c>
    </row>
    <row r="1448" spans="1:9" ht="8.4499999999999993" customHeight="1">
      <c r="A1448" s="881" t="s">
        <v>15084</v>
      </c>
      <c r="B1448" s="881" t="s">
        <v>15085</v>
      </c>
      <c r="C1448" s="882">
        <v>1</v>
      </c>
      <c r="D1448" s="883">
        <v>3780.8728999999998</v>
      </c>
      <c r="F1448" s="881" t="s">
        <v>13744</v>
      </c>
      <c r="G1448" s="881" t="s">
        <v>13745</v>
      </c>
      <c r="H1448" s="882">
        <v>1</v>
      </c>
      <c r="I1448" s="883">
        <v>2599.2763</v>
      </c>
    </row>
    <row r="1449" spans="1:9" ht="8.4499999999999993" customHeight="1">
      <c r="A1449" s="881" t="s">
        <v>15088</v>
      </c>
      <c r="B1449" s="881" t="s">
        <v>15089</v>
      </c>
      <c r="C1449" s="882">
        <v>1</v>
      </c>
      <c r="D1449" s="883">
        <v>5022.2915000000003</v>
      </c>
      <c r="F1449" s="881" t="s">
        <v>5833</v>
      </c>
      <c r="G1449" s="881" t="s">
        <v>5834</v>
      </c>
      <c r="H1449" s="882">
        <v>1</v>
      </c>
      <c r="I1449" s="883">
        <v>3360.1496999999999</v>
      </c>
    </row>
    <row r="1450" spans="1:9" ht="8.4499999999999993" customHeight="1">
      <c r="A1450" s="881" t="s">
        <v>15090</v>
      </c>
      <c r="B1450" s="881" t="s">
        <v>15091</v>
      </c>
      <c r="C1450" s="882">
        <v>1</v>
      </c>
      <c r="D1450" s="883">
        <v>5534.3454000000002</v>
      </c>
      <c r="F1450" s="881" t="s">
        <v>13698</v>
      </c>
      <c r="G1450" s="881" t="s">
        <v>13699</v>
      </c>
      <c r="H1450" s="882">
        <v>1</v>
      </c>
      <c r="I1450" s="883">
        <v>10168.8979</v>
      </c>
    </row>
    <row r="1451" spans="1:9" ht="8.4499999999999993" customHeight="1">
      <c r="A1451" s="881" t="s">
        <v>15092</v>
      </c>
      <c r="B1451" s="881" t="s">
        <v>15093</v>
      </c>
      <c r="C1451" s="882">
        <v>1</v>
      </c>
      <c r="D1451" s="883">
        <v>6331.1512000000002</v>
      </c>
      <c r="F1451" s="881" t="s">
        <v>13692</v>
      </c>
      <c r="G1451" s="881" t="s">
        <v>13693</v>
      </c>
      <c r="H1451" s="882">
        <v>1</v>
      </c>
      <c r="I1451" s="883">
        <v>12941.834000000001</v>
      </c>
    </row>
    <row r="1452" spans="1:9" ht="8.4499999999999993" customHeight="1">
      <c r="A1452" s="881" t="s">
        <v>15094</v>
      </c>
      <c r="B1452" s="881" t="s">
        <v>15095</v>
      </c>
      <c r="C1452" s="882">
        <v>1</v>
      </c>
      <c r="D1452" s="883">
        <v>7012.2245999999996</v>
      </c>
      <c r="F1452" s="881" t="s">
        <v>13694</v>
      </c>
      <c r="G1452" s="881" t="s">
        <v>13695</v>
      </c>
      <c r="H1452" s="882">
        <v>1</v>
      </c>
      <c r="I1452" s="883">
        <v>16639.798500000001</v>
      </c>
    </row>
    <row r="1453" spans="1:9" ht="8.4499999999999993" customHeight="1">
      <c r="A1453" s="881" t="s">
        <v>15096</v>
      </c>
      <c r="B1453" s="881" t="s">
        <v>15097</v>
      </c>
      <c r="C1453" s="882">
        <v>1</v>
      </c>
      <c r="D1453" s="883">
        <v>8102.1084000000001</v>
      </c>
      <c r="F1453" s="881" t="s">
        <v>13696</v>
      </c>
      <c r="G1453" s="881" t="s">
        <v>13697</v>
      </c>
      <c r="H1453" s="882">
        <v>1</v>
      </c>
      <c r="I1453" s="883">
        <v>22187.5406</v>
      </c>
    </row>
    <row r="1454" spans="1:9" ht="8.4499999999999993" customHeight="1">
      <c r="A1454" s="881" t="s">
        <v>15098</v>
      </c>
      <c r="B1454" s="881" t="s">
        <v>15099</v>
      </c>
      <c r="C1454" s="882">
        <v>1</v>
      </c>
      <c r="D1454" s="883">
        <v>9619.9527999999991</v>
      </c>
      <c r="F1454" s="881" t="s">
        <v>13704</v>
      </c>
      <c r="G1454" s="881" t="s">
        <v>13705</v>
      </c>
      <c r="H1454" s="882">
        <v>1</v>
      </c>
      <c r="I1454" s="883">
        <v>13311.4095</v>
      </c>
    </row>
    <row r="1455" spans="1:9" ht="8.4499999999999993" customHeight="1">
      <c r="A1455" s="881" t="s">
        <v>15100</v>
      </c>
      <c r="B1455" s="881" t="s">
        <v>15101</v>
      </c>
      <c r="C1455" s="882">
        <v>1</v>
      </c>
      <c r="D1455" s="883">
        <v>10736.4802</v>
      </c>
      <c r="F1455" s="881" t="s">
        <v>13702</v>
      </c>
      <c r="G1455" s="881" t="s">
        <v>13703</v>
      </c>
      <c r="H1455" s="882">
        <v>1</v>
      </c>
      <c r="I1455" s="883">
        <v>16639.798500000001</v>
      </c>
    </row>
    <row r="1456" spans="1:9" ht="8.4499999999999993" customHeight="1">
      <c r="A1456" s="881" t="s">
        <v>15118</v>
      </c>
      <c r="B1456" s="881" t="s">
        <v>15119</v>
      </c>
      <c r="C1456" s="882">
        <v>1</v>
      </c>
      <c r="D1456" s="883">
        <v>8126.2541000000001</v>
      </c>
      <c r="F1456" s="881" t="s">
        <v>13706</v>
      </c>
      <c r="G1456" s="881" t="s">
        <v>13707</v>
      </c>
      <c r="H1456" s="882">
        <v>1</v>
      </c>
      <c r="I1456" s="883">
        <v>22555.9846</v>
      </c>
    </row>
    <row r="1457" spans="1:9" ht="8.4499999999999993" customHeight="1">
      <c r="A1457" s="881" t="s">
        <v>15120</v>
      </c>
      <c r="B1457" s="881" t="s">
        <v>15121</v>
      </c>
      <c r="C1457" s="882">
        <v>1</v>
      </c>
      <c r="D1457" s="883">
        <v>10022.102500000001</v>
      </c>
      <c r="F1457" s="881" t="s">
        <v>13700</v>
      </c>
      <c r="G1457" s="881" t="s">
        <v>13701</v>
      </c>
      <c r="H1457" s="882">
        <v>1</v>
      </c>
      <c r="I1457" s="883">
        <v>30505.955300000001</v>
      </c>
    </row>
    <row r="1458" spans="1:9" ht="8.4499999999999993" customHeight="1">
      <c r="A1458" s="881" t="s">
        <v>15122</v>
      </c>
      <c r="B1458" s="881" t="s">
        <v>15123</v>
      </c>
      <c r="C1458" s="882">
        <v>1</v>
      </c>
      <c r="D1458" s="883">
        <v>10624.9107</v>
      </c>
      <c r="F1458" s="881" t="s">
        <v>13726</v>
      </c>
      <c r="G1458" s="881" t="s">
        <v>13727</v>
      </c>
      <c r="H1458" s="882">
        <v>1</v>
      </c>
      <c r="I1458" s="883">
        <v>44372.817799999997</v>
      </c>
    </row>
    <row r="1459" spans="1:9" ht="8.4499999999999993" customHeight="1">
      <c r="A1459" s="881" t="s">
        <v>15124</v>
      </c>
      <c r="B1459" s="881" t="s">
        <v>15125</v>
      </c>
      <c r="C1459" s="882">
        <v>1</v>
      </c>
      <c r="D1459" s="883">
        <v>12869.6219</v>
      </c>
      <c r="F1459" s="881" t="s">
        <v>13728</v>
      </c>
      <c r="G1459" s="881" t="s">
        <v>13729</v>
      </c>
      <c r="H1459" s="882">
        <v>1</v>
      </c>
      <c r="I1459" s="883">
        <v>52692.364200000004</v>
      </c>
    </row>
    <row r="1460" spans="1:9" ht="8.4499999999999993" customHeight="1">
      <c r="A1460" s="881" t="s">
        <v>15126</v>
      </c>
      <c r="B1460" s="881" t="s">
        <v>15127</v>
      </c>
      <c r="C1460" s="882">
        <v>1</v>
      </c>
      <c r="D1460" s="883">
        <v>16687.129499999999</v>
      </c>
      <c r="F1460" s="881" t="s">
        <v>13730</v>
      </c>
      <c r="G1460" s="881" t="s">
        <v>13731</v>
      </c>
      <c r="H1460" s="882">
        <v>1</v>
      </c>
      <c r="I1460" s="883">
        <v>16085.0839</v>
      </c>
    </row>
    <row r="1461" spans="1:9" ht="8.4499999999999993" customHeight="1">
      <c r="A1461" s="881" t="s">
        <v>15128</v>
      </c>
      <c r="B1461" s="881" t="s">
        <v>15129</v>
      </c>
      <c r="C1461" s="882">
        <v>1</v>
      </c>
      <c r="D1461" s="883">
        <v>18212.467400000001</v>
      </c>
      <c r="F1461" s="881" t="s">
        <v>13732</v>
      </c>
      <c r="G1461" s="881" t="s">
        <v>13733</v>
      </c>
      <c r="H1461" s="882">
        <v>1</v>
      </c>
      <c r="I1461" s="883">
        <v>19135.393499999998</v>
      </c>
    </row>
    <row r="1462" spans="1:9" ht="8.4499999999999993" customHeight="1">
      <c r="A1462" s="881" t="s">
        <v>15130</v>
      </c>
      <c r="B1462" s="881" t="s">
        <v>15131</v>
      </c>
      <c r="C1462" s="882">
        <v>1</v>
      </c>
      <c r="D1462" s="883">
        <v>19658.7075</v>
      </c>
      <c r="F1462" s="881" t="s">
        <v>13734</v>
      </c>
      <c r="G1462" s="881" t="s">
        <v>13735</v>
      </c>
      <c r="H1462" s="882">
        <v>1</v>
      </c>
      <c r="I1462" s="883">
        <v>27178.2719</v>
      </c>
    </row>
    <row r="1463" spans="1:9" ht="8.4499999999999993" customHeight="1">
      <c r="A1463" s="881" t="s">
        <v>15132</v>
      </c>
      <c r="B1463" s="881" t="s">
        <v>15133</v>
      </c>
      <c r="C1463" s="882">
        <v>1</v>
      </c>
      <c r="D1463" s="883">
        <v>19279.870800000001</v>
      </c>
      <c r="F1463" s="881" t="s">
        <v>13736</v>
      </c>
      <c r="G1463" s="881" t="s">
        <v>13737</v>
      </c>
      <c r="H1463" s="882">
        <v>1</v>
      </c>
      <c r="I1463" s="883">
        <v>19135.393499999998</v>
      </c>
    </row>
    <row r="1464" spans="1:9" ht="8.4499999999999993" customHeight="1">
      <c r="A1464" s="881" t="s">
        <v>15134</v>
      </c>
      <c r="B1464" s="881" t="s">
        <v>15135</v>
      </c>
      <c r="C1464" s="882">
        <v>1</v>
      </c>
      <c r="D1464" s="883">
        <v>20851.834800000001</v>
      </c>
      <c r="F1464" s="881" t="s">
        <v>13738</v>
      </c>
      <c r="G1464" s="881" t="s">
        <v>13739</v>
      </c>
      <c r="H1464" s="882">
        <v>1</v>
      </c>
      <c r="I1464" s="883">
        <v>24404.630300000001</v>
      </c>
    </row>
    <row r="1465" spans="1:9" ht="8.4499999999999993" customHeight="1">
      <c r="A1465" s="881" t="s">
        <v>15136</v>
      </c>
      <c r="B1465" s="881" t="s">
        <v>15137</v>
      </c>
      <c r="C1465" s="882">
        <v>1</v>
      </c>
      <c r="D1465" s="883">
        <v>24437.0448</v>
      </c>
      <c r="F1465" s="881" t="s">
        <v>13740</v>
      </c>
      <c r="G1465" s="881" t="s">
        <v>13741</v>
      </c>
      <c r="H1465" s="882">
        <v>1</v>
      </c>
      <c r="I1465" s="883">
        <v>31060.6715</v>
      </c>
    </row>
    <row r="1466" spans="1:9" ht="8.4499999999999993" customHeight="1">
      <c r="A1466" s="881" t="s">
        <v>15138</v>
      </c>
      <c r="B1466" s="881" t="s">
        <v>15139</v>
      </c>
      <c r="C1466" s="882">
        <v>1</v>
      </c>
      <c r="D1466" s="883">
        <v>26835.788400000001</v>
      </c>
      <c r="F1466" s="881" t="s">
        <v>11369</v>
      </c>
      <c r="G1466" s="881" t="s">
        <v>11603</v>
      </c>
      <c r="H1466" s="882">
        <v>1</v>
      </c>
      <c r="I1466" s="883">
        <v>27641.261200000001</v>
      </c>
    </row>
    <row r="1467" spans="1:9" ht="8.4499999999999993" customHeight="1">
      <c r="A1467" s="881" t="s">
        <v>11468</v>
      </c>
      <c r="B1467" s="881" t="s">
        <v>11469</v>
      </c>
      <c r="C1467" s="882">
        <v>1</v>
      </c>
      <c r="D1467" s="883">
        <v>4273.7768999999998</v>
      </c>
      <c r="F1467" s="881" t="s">
        <v>4533</v>
      </c>
      <c r="G1467" s="881" t="s">
        <v>6404</v>
      </c>
      <c r="H1467" s="882">
        <v>1</v>
      </c>
      <c r="I1467" s="883">
        <v>36855.014799999997</v>
      </c>
    </row>
    <row r="1468" spans="1:9" ht="8.4499999999999993" customHeight="1">
      <c r="A1468" s="881" t="s">
        <v>11470</v>
      </c>
      <c r="B1468" s="881" t="s">
        <v>11471</v>
      </c>
      <c r="C1468" s="882">
        <v>1</v>
      </c>
      <c r="D1468" s="883">
        <v>6066.3819000000003</v>
      </c>
      <c r="F1468" s="881" t="s">
        <v>4534</v>
      </c>
      <c r="G1468" s="881" t="s">
        <v>6405</v>
      </c>
      <c r="H1468" s="882">
        <v>1</v>
      </c>
      <c r="I1468" s="883">
        <v>46068.768700000001</v>
      </c>
    </row>
    <row r="1469" spans="1:9" ht="8.4499999999999993" customHeight="1">
      <c r="A1469" s="881" t="s">
        <v>11466</v>
      </c>
      <c r="B1469" s="881" t="s">
        <v>11467</v>
      </c>
      <c r="C1469" s="882">
        <v>1</v>
      </c>
      <c r="D1469" s="883">
        <v>10292.7001</v>
      </c>
      <c r="F1469" s="881" t="s">
        <v>4535</v>
      </c>
      <c r="G1469" s="881" t="s">
        <v>6406</v>
      </c>
      <c r="H1469" s="882">
        <v>1</v>
      </c>
      <c r="I1469" s="883">
        <v>55282.522400000002</v>
      </c>
    </row>
    <row r="1470" spans="1:9" ht="8.4499999999999993" customHeight="1">
      <c r="A1470" s="881" t="s">
        <v>11464</v>
      </c>
      <c r="B1470" s="881" t="s">
        <v>11465</v>
      </c>
      <c r="C1470" s="882">
        <v>1</v>
      </c>
      <c r="D1470" s="883">
        <v>8288.6126000000004</v>
      </c>
      <c r="F1470" s="881" t="s">
        <v>4540</v>
      </c>
      <c r="G1470" s="881" t="s">
        <v>6407</v>
      </c>
      <c r="H1470" s="882">
        <v>1</v>
      </c>
      <c r="I1470" s="883">
        <v>64496.275999999998</v>
      </c>
    </row>
    <row r="1471" spans="1:9" ht="8.4499999999999993" customHeight="1">
      <c r="A1471" s="881" t="s">
        <v>6775</v>
      </c>
      <c r="B1471" s="881" t="s">
        <v>16959</v>
      </c>
      <c r="C1471" s="882">
        <v>1</v>
      </c>
      <c r="D1471" s="883">
        <v>15092</v>
      </c>
      <c r="F1471" s="881" t="s">
        <v>4542</v>
      </c>
      <c r="G1471" s="881" t="s">
        <v>6408</v>
      </c>
      <c r="H1471" s="882">
        <v>1</v>
      </c>
      <c r="I1471" s="883">
        <v>73710.029800000004</v>
      </c>
    </row>
    <row r="1472" spans="1:9" ht="8.4499999999999993" customHeight="1">
      <c r="A1472" s="881" t="s">
        <v>6773</v>
      </c>
      <c r="B1472" s="881" t="s">
        <v>6774</v>
      </c>
      <c r="C1472" s="882">
        <v>1</v>
      </c>
      <c r="D1472" s="883">
        <v>37240</v>
      </c>
      <c r="F1472" s="881" t="s">
        <v>4544</v>
      </c>
      <c r="G1472" s="881" t="s">
        <v>6409</v>
      </c>
      <c r="H1472" s="882">
        <v>1</v>
      </c>
      <c r="I1472" s="883">
        <v>82923.783599999995</v>
      </c>
    </row>
    <row r="1473" spans="1:9" ht="8.4499999999999993" customHeight="1">
      <c r="A1473" s="881" t="s">
        <v>6771</v>
      </c>
      <c r="B1473" s="881" t="s">
        <v>6772</v>
      </c>
      <c r="C1473" s="882">
        <v>1</v>
      </c>
      <c r="D1473" s="883">
        <v>15092</v>
      </c>
      <c r="F1473" s="881" t="s">
        <v>4546</v>
      </c>
      <c r="G1473" s="881" t="s">
        <v>6410</v>
      </c>
      <c r="H1473" s="882">
        <v>1</v>
      </c>
      <c r="I1473" s="883">
        <v>92137.537200000006</v>
      </c>
    </row>
    <row r="1474" spans="1:9" ht="8.4499999999999993" customHeight="1">
      <c r="A1474" s="881" t="s">
        <v>6769</v>
      </c>
      <c r="B1474" s="881" t="s">
        <v>6770</v>
      </c>
      <c r="C1474" s="882">
        <v>1</v>
      </c>
      <c r="D1474" s="883">
        <v>37240</v>
      </c>
      <c r="F1474" s="881" t="s">
        <v>4532</v>
      </c>
      <c r="G1474" s="881" t="s">
        <v>6411</v>
      </c>
      <c r="H1474" s="882">
        <v>1</v>
      </c>
      <c r="I1474" s="883">
        <v>101351.291</v>
      </c>
    </row>
    <row r="1475" spans="1:9" ht="8.4499999999999993" customHeight="1">
      <c r="A1475" s="881" t="s">
        <v>6473</v>
      </c>
      <c r="B1475" s="881" t="s">
        <v>6474</v>
      </c>
      <c r="C1475" s="882">
        <v>1</v>
      </c>
      <c r="D1475" s="883">
        <v>4980.3599999999997</v>
      </c>
      <c r="F1475" s="881" t="s">
        <v>4549</v>
      </c>
      <c r="G1475" s="881" t="s">
        <v>6412</v>
      </c>
      <c r="H1475" s="882">
        <v>1</v>
      </c>
      <c r="I1475" s="883">
        <v>110565.0448</v>
      </c>
    </row>
    <row r="1476" spans="1:9" ht="8.4499999999999993" customHeight="1">
      <c r="A1476" s="881" t="s">
        <v>6491</v>
      </c>
      <c r="B1476" s="881" t="s">
        <v>6492</v>
      </c>
      <c r="C1476" s="882">
        <v>1</v>
      </c>
      <c r="D1476" s="883">
        <v>160935.6</v>
      </c>
      <c r="F1476" s="881" t="s">
        <v>4551</v>
      </c>
      <c r="G1476" s="881" t="s">
        <v>6413</v>
      </c>
      <c r="H1476" s="882">
        <v>1</v>
      </c>
      <c r="I1476" s="883">
        <v>265184.15240000002</v>
      </c>
    </row>
    <row r="1477" spans="1:9" ht="8.4499999999999993" customHeight="1">
      <c r="A1477" s="881" t="s">
        <v>6493</v>
      </c>
      <c r="B1477" s="881" t="s">
        <v>6494</v>
      </c>
      <c r="C1477" s="882">
        <v>1</v>
      </c>
      <c r="D1477" s="883">
        <v>183676.5</v>
      </c>
      <c r="F1477" s="881" t="s">
        <v>4553</v>
      </c>
      <c r="G1477" s="881" t="s">
        <v>6414</v>
      </c>
      <c r="H1477" s="882">
        <v>1</v>
      </c>
      <c r="I1477" s="883">
        <v>285601.48869999999</v>
      </c>
    </row>
    <row r="1478" spans="1:9" ht="8.4499999999999993" customHeight="1">
      <c r="A1478" s="881" t="s">
        <v>6479</v>
      </c>
      <c r="B1478" s="881" t="s">
        <v>6480</v>
      </c>
      <c r="C1478" s="882">
        <v>1</v>
      </c>
      <c r="D1478" s="883">
        <v>65856</v>
      </c>
      <c r="F1478" s="881" t="s">
        <v>4555</v>
      </c>
      <c r="G1478" s="881" t="s">
        <v>6415</v>
      </c>
      <c r="H1478" s="882">
        <v>1</v>
      </c>
      <c r="I1478" s="883">
        <v>306001.5968</v>
      </c>
    </row>
    <row r="1479" spans="1:9" ht="8.4499999999999993" customHeight="1">
      <c r="A1479" s="881" t="s">
        <v>6481</v>
      </c>
      <c r="B1479" s="881" t="s">
        <v>6482</v>
      </c>
      <c r="C1479" s="882">
        <v>1</v>
      </c>
      <c r="D1479" s="883">
        <v>110308.8</v>
      </c>
      <c r="F1479" s="881" t="s">
        <v>4557</v>
      </c>
      <c r="G1479" s="881" t="s">
        <v>6416</v>
      </c>
      <c r="H1479" s="882">
        <v>1</v>
      </c>
      <c r="I1479" s="883">
        <v>326401.7035</v>
      </c>
    </row>
    <row r="1480" spans="1:9" ht="8.4499999999999993" customHeight="1">
      <c r="A1480" s="881" t="s">
        <v>6483</v>
      </c>
      <c r="B1480" s="881" t="s">
        <v>8242</v>
      </c>
      <c r="C1480" s="882">
        <v>1</v>
      </c>
      <c r="D1480" s="883">
        <v>168961.8</v>
      </c>
      <c r="F1480" s="881" t="s">
        <v>4559</v>
      </c>
      <c r="G1480" s="881" t="s">
        <v>6417</v>
      </c>
      <c r="H1480" s="882">
        <v>1</v>
      </c>
      <c r="I1480" s="883">
        <v>351182.15</v>
      </c>
    </row>
    <row r="1481" spans="1:9" ht="8.4499999999999993" customHeight="1">
      <c r="A1481" s="881" t="s">
        <v>6486</v>
      </c>
      <c r="B1481" s="881" t="s">
        <v>11253</v>
      </c>
      <c r="C1481" s="882">
        <v>1</v>
      </c>
      <c r="D1481" s="883">
        <v>14508.9</v>
      </c>
      <c r="F1481" s="881" t="s">
        <v>4537</v>
      </c>
      <c r="G1481" s="881" t="s">
        <v>5832</v>
      </c>
      <c r="H1481" s="882">
        <v>1</v>
      </c>
      <c r="I1481" s="883">
        <v>17013.848999999998</v>
      </c>
    </row>
    <row r="1482" spans="1:9" ht="8.4499999999999993" customHeight="1">
      <c r="A1482" s="881" t="s">
        <v>11254</v>
      </c>
      <c r="B1482" s="881" t="s">
        <v>11255</v>
      </c>
      <c r="C1482" s="882">
        <v>1</v>
      </c>
      <c r="D1482" s="883">
        <v>14508.9</v>
      </c>
      <c r="F1482" s="881" t="s">
        <v>4538</v>
      </c>
      <c r="G1482" s="881" t="s">
        <v>11623</v>
      </c>
      <c r="H1482" s="882">
        <v>1</v>
      </c>
      <c r="I1482" s="883">
        <v>21534.685700000002</v>
      </c>
    </row>
    <row r="1483" spans="1:9" ht="8.4499999999999993" customHeight="1">
      <c r="A1483" s="881" t="s">
        <v>11246</v>
      </c>
      <c r="B1483" s="881" t="s">
        <v>11247</v>
      </c>
      <c r="C1483" s="882">
        <v>1</v>
      </c>
      <c r="D1483" s="883">
        <v>17287.2</v>
      </c>
      <c r="F1483" s="881" t="s">
        <v>4539</v>
      </c>
      <c r="G1483" s="881" t="s">
        <v>11608</v>
      </c>
      <c r="H1483" s="882">
        <v>1</v>
      </c>
      <c r="I1483" s="883">
        <v>28712.906599999998</v>
      </c>
    </row>
    <row r="1484" spans="1:9" ht="8.4499999999999993" customHeight="1">
      <c r="A1484" s="881" t="s">
        <v>6485</v>
      </c>
      <c r="B1484" s="881" t="s">
        <v>11248</v>
      </c>
      <c r="C1484" s="882">
        <v>1</v>
      </c>
      <c r="D1484" s="883">
        <v>17287.2</v>
      </c>
      <c r="F1484" s="881" t="s">
        <v>4541</v>
      </c>
      <c r="G1484" s="881" t="s">
        <v>11607</v>
      </c>
      <c r="H1484" s="882">
        <v>1</v>
      </c>
      <c r="I1484" s="883">
        <v>35891.148999999998</v>
      </c>
    </row>
    <row r="1485" spans="1:9" ht="8.4499999999999993" customHeight="1">
      <c r="A1485" s="881" t="s">
        <v>6487</v>
      </c>
      <c r="B1485" s="881" t="s">
        <v>11256</v>
      </c>
      <c r="C1485" s="882">
        <v>1</v>
      </c>
      <c r="D1485" s="883">
        <v>14508.9</v>
      </c>
      <c r="F1485" s="881" t="s">
        <v>4543</v>
      </c>
      <c r="G1485" s="881" t="s">
        <v>11606</v>
      </c>
      <c r="H1485" s="882">
        <v>1</v>
      </c>
      <c r="I1485" s="883">
        <v>43069.345399999998</v>
      </c>
    </row>
    <row r="1486" spans="1:9" ht="8.4499999999999993" customHeight="1">
      <c r="A1486" s="881" t="s">
        <v>6484</v>
      </c>
      <c r="B1486" s="881" t="s">
        <v>11257</v>
      </c>
      <c r="C1486" s="882">
        <v>1</v>
      </c>
      <c r="D1486" s="883">
        <v>14508.9</v>
      </c>
      <c r="F1486" s="881" t="s">
        <v>4545</v>
      </c>
      <c r="G1486" s="881" t="s">
        <v>11605</v>
      </c>
      <c r="H1486" s="882">
        <v>1</v>
      </c>
      <c r="I1486" s="883">
        <v>50247.592299999997</v>
      </c>
    </row>
    <row r="1487" spans="1:9" ht="8.4499999999999993" customHeight="1">
      <c r="A1487" s="881" t="s">
        <v>17005</v>
      </c>
      <c r="B1487" s="881" t="s">
        <v>17006</v>
      </c>
      <c r="C1487" s="882">
        <v>1</v>
      </c>
      <c r="D1487" s="883">
        <v>14508.9</v>
      </c>
      <c r="F1487" s="881" t="s">
        <v>4547</v>
      </c>
      <c r="G1487" s="881" t="s">
        <v>11604</v>
      </c>
      <c r="H1487" s="882">
        <v>1</v>
      </c>
      <c r="I1487" s="883">
        <v>57425.834600000002</v>
      </c>
    </row>
    <row r="1488" spans="1:9" ht="8.4499999999999993" customHeight="1">
      <c r="A1488" s="881" t="s">
        <v>11249</v>
      </c>
      <c r="B1488" s="881" t="s">
        <v>11250</v>
      </c>
      <c r="C1488" s="882">
        <v>1</v>
      </c>
      <c r="D1488" s="883">
        <v>17287.2</v>
      </c>
      <c r="F1488" s="881" t="s">
        <v>8812</v>
      </c>
      <c r="G1488" s="881" t="s">
        <v>8813</v>
      </c>
      <c r="H1488" s="882">
        <v>1</v>
      </c>
      <c r="I1488" s="883">
        <v>102213.9552</v>
      </c>
    </row>
    <row r="1489" spans="1:9" ht="8.4499999999999993" customHeight="1">
      <c r="A1489" s="881" t="s">
        <v>11251</v>
      </c>
      <c r="B1489" s="881" t="s">
        <v>11252</v>
      </c>
      <c r="C1489" s="882">
        <v>1</v>
      </c>
      <c r="D1489" s="883">
        <v>17287.2</v>
      </c>
      <c r="F1489" s="881" t="s">
        <v>4548</v>
      </c>
      <c r="G1489" s="881" t="s">
        <v>5820</v>
      </c>
      <c r="H1489" s="882">
        <v>1</v>
      </c>
      <c r="I1489" s="883">
        <v>110204.25079999999</v>
      </c>
    </row>
    <row r="1490" spans="1:9" ht="8.4499999999999993" customHeight="1">
      <c r="A1490" s="881" t="s">
        <v>17003</v>
      </c>
      <c r="B1490" s="881" t="s">
        <v>17004</v>
      </c>
      <c r="C1490" s="882">
        <v>1</v>
      </c>
      <c r="D1490" s="883">
        <v>17287.2</v>
      </c>
      <c r="F1490" s="881" t="s">
        <v>4550</v>
      </c>
      <c r="G1490" s="881" t="s">
        <v>5821</v>
      </c>
      <c r="H1490" s="882">
        <v>1</v>
      </c>
      <c r="I1490" s="883">
        <v>123994.84110000001</v>
      </c>
    </row>
    <row r="1491" spans="1:9" ht="8.4499999999999993" customHeight="1">
      <c r="A1491" s="881" t="s">
        <v>6489</v>
      </c>
      <c r="B1491" s="881" t="s">
        <v>6490</v>
      </c>
      <c r="C1491" s="882">
        <v>1</v>
      </c>
      <c r="D1491" s="883">
        <v>14508.9</v>
      </c>
      <c r="F1491" s="881" t="s">
        <v>4552</v>
      </c>
      <c r="G1491" s="881" t="s">
        <v>5822</v>
      </c>
      <c r="H1491" s="882">
        <v>1</v>
      </c>
      <c r="I1491" s="883">
        <v>137725.2193</v>
      </c>
    </row>
    <row r="1492" spans="1:9" ht="8.4499999999999993" customHeight="1">
      <c r="A1492" s="881" t="s">
        <v>6475</v>
      </c>
      <c r="B1492" s="881" t="s">
        <v>6476</v>
      </c>
      <c r="C1492" s="882">
        <v>1</v>
      </c>
      <c r="D1492" s="883">
        <v>11730.6</v>
      </c>
      <c r="F1492" s="881" t="s">
        <v>4554</v>
      </c>
      <c r="G1492" s="881" t="s">
        <v>5823</v>
      </c>
      <c r="H1492" s="882">
        <v>1</v>
      </c>
      <c r="I1492" s="883">
        <v>151515.80840000001</v>
      </c>
    </row>
    <row r="1493" spans="1:9" ht="8.4499999999999993" customHeight="1">
      <c r="A1493" s="881" t="s">
        <v>6495</v>
      </c>
      <c r="B1493" s="881" t="s">
        <v>7157</v>
      </c>
      <c r="C1493" s="882">
        <v>1</v>
      </c>
      <c r="D1493" s="883">
        <v>13171.2</v>
      </c>
      <c r="F1493" s="881" t="s">
        <v>4556</v>
      </c>
      <c r="G1493" s="881" t="s">
        <v>5824</v>
      </c>
      <c r="H1493" s="882">
        <v>1</v>
      </c>
      <c r="I1493" s="883">
        <v>165306.3774</v>
      </c>
    </row>
    <row r="1494" spans="1:9" ht="8.4499999999999993" customHeight="1">
      <c r="A1494" s="881" t="s">
        <v>6488</v>
      </c>
      <c r="B1494" s="881" t="s">
        <v>7156</v>
      </c>
      <c r="C1494" s="882">
        <v>1</v>
      </c>
      <c r="D1494" s="883">
        <v>6482.7</v>
      </c>
      <c r="F1494" s="881" t="s">
        <v>5770</v>
      </c>
      <c r="G1494" s="881" t="s">
        <v>5825</v>
      </c>
      <c r="H1494" s="882">
        <v>1</v>
      </c>
      <c r="I1494" s="883">
        <v>40283.388500000001</v>
      </c>
    </row>
    <row r="1495" spans="1:9" ht="8.4499999999999993" customHeight="1">
      <c r="A1495" s="881" t="s">
        <v>6477</v>
      </c>
      <c r="B1495" s="881" t="s">
        <v>6478</v>
      </c>
      <c r="C1495" s="882">
        <v>1</v>
      </c>
      <c r="D1495" s="883">
        <v>131506.20000000001</v>
      </c>
      <c r="F1495" s="881" t="s">
        <v>5771</v>
      </c>
      <c r="G1495" s="881" t="s">
        <v>5826</v>
      </c>
      <c r="H1495" s="882">
        <v>1</v>
      </c>
      <c r="I1495" s="883">
        <v>50354.235500000003</v>
      </c>
    </row>
    <row r="1496" spans="1:9" ht="8.4499999999999993" customHeight="1">
      <c r="A1496" s="881" t="s">
        <v>11572</v>
      </c>
      <c r="B1496" s="881" t="s">
        <v>6474</v>
      </c>
      <c r="C1496" s="882">
        <v>1</v>
      </c>
      <c r="D1496" s="883">
        <v>4980.3599999999997</v>
      </c>
      <c r="F1496" s="881" t="s">
        <v>5772</v>
      </c>
      <c r="G1496" s="881" t="s">
        <v>5827</v>
      </c>
      <c r="H1496" s="882">
        <v>1</v>
      </c>
      <c r="I1496" s="883">
        <v>60425.082600000002</v>
      </c>
    </row>
    <row r="1497" spans="1:9" ht="8.4499999999999993" customHeight="1">
      <c r="A1497" s="881" t="s">
        <v>12838</v>
      </c>
      <c r="B1497" s="881" t="s">
        <v>12839</v>
      </c>
      <c r="C1497" s="882">
        <v>1</v>
      </c>
      <c r="D1497" s="883">
        <v>16414.034100000001</v>
      </c>
      <c r="F1497" s="881" t="s">
        <v>5773</v>
      </c>
      <c r="G1497" s="881" t="s">
        <v>5828</v>
      </c>
      <c r="H1497" s="882">
        <v>1</v>
      </c>
      <c r="I1497" s="883">
        <v>70495.929699999993</v>
      </c>
    </row>
    <row r="1498" spans="1:9" ht="8.4499999999999993" customHeight="1">
      <c r="A1498" s="881" t="s">
        <v>12840</v>
      </c>
      <c r="B1498" s="881" t="s">
        <v>12841</v>
      </c>
      <c r="C1498" s="882">
        <v>1</v>
      </c>
      <c r="D1498" s="883">
        <v>16040.1931</v>
      </c>
      <c r="F1498" s="881" t="s">
        <v>5774</v>
      </c>
      <c r="G1498" s="881" t="s">
        <v>5829</v>
      </c>
      <c r="H1498" s="882">
        <v>1</v>
      </c>
      <c r="I1498" s="883">
        <v>80566.776800000007</v>
      </c>
    </row>
    <row r="1499" spans="1:9" ht="8.4499999999999993" customHeight="1">
      <c r="A1499" s="881" t="s">
        <v>12842</v>
      </c>
      <c r="B1499" s="881" t="s">
        <v>12843</v>
      </c>
      <c r="C1499" s="882">
        <v>1</v>
      </c>
      <c r="D1499" s="883">
        <v>15331.643700000001</v>
      </c>
      <c r="F1499" s="881" t="s">
        <v>5775</v>
      </c>
      <c r="G1499" s="881" t="s">
        <v>5830</v>
      </c>
      <c r="H1499" s="882">
        <v>1</v>
      </c>
      <c r="I1499" s="883">
        <v>90637.623900000006</v>
      </c>
    </row>
    <row r="1500" spans="1:9" ht="8.4499999999999993" customHeight="1">
      <c r="A1500" s="881" t="s">
        <v>12844</v>
      </c>
      <c r="B1500" s="881" t="s">
        <v>12845</v>
      </c>
      <c r="C1500" s="882">
        <v>1</v>
      </c>
      <c r="D1500" s="883">
        <v>12654.808999999999</v>
      </c>
      <c r="F1500" s="881" t="s">
        <v>5776</v>
      </c>
      <c r="G1500" s="881" t="s">
        <v>5831</v>
      </c>
      <c r="H1500" s="882">
        <v>1</v>
      </c>
      <c r="I1500" s="883">
        <v>100708.4709</v>
      </c>
    </row>
    <row r="1501" spans="1:9" ht="8.4499999999999993" customHeight="1">
      <c r="A1501" s="881" t="s">
        <v>12846</v>
      </c>
      <c r="B1501" s="881" t="s">
        <v>12847</v>
      </c>
      <c r="C1501" s="882">
        <v>1</v>
      </c>
      <c r="D1501" s="883">
        <v>12654.808999999999</v>
      </c>
      <c r="F1501" s="881" t="s">
        <v>4558</v>
      </c>
      <c r="G1501" s="881" t="s">
        <v>6348</v>
      </c>
      <c r="H1501" s="882">
        <v>1</v>
      </c>
      <c r="I1501" s="883">
        <v>16249.3971</v>
      </c>
    </row>
    <row r="1502" spans="1:9" ht="8.4499999999999993" customHeight="1">
      <c r="A1502" s="881" t="s">
        <v>12848</v>
      </c>
      <c r="B1502" s="881" t="s">
        <v>12849</v>
      </c>
      <c r="C1502" s="882">
        <v>1</v>
      </c>
      <c r="D1502" s="883">
        <v>12654.808999999999</v>
      </c>
      <c r="F1502" s="881" t="s">
        <v>4565</v>
      </c>
      <c r="G1502" s="881" t="s">
        <v>7149</v>
      </c>
      <c r="H1502" s="882">
        <v>1</v>
      </c>
      <c r="I1502" s="883">
        <v>25940.7667</v>
      </c>
    </row>
    <row r="1503" spans="1:9" ht="8.4499999999999993" customHeight="1">
      <c r="A1503" s="881" t="s">
        <v>12850</v>
      </c>
      <c r="B1503" s="881" t="s">
        <v>12851</v>
      </c>
      <c r="C1503" s="882">
        <v>1</v>
      </c>
      <c r="D1503" s="883">
        <v>12536.5787</v>
      </c>
      <c r="F1503" s="881" t="s">
        <v>4560</v>
      </c>
      <c r="G1503" s="881" t="s">
        <v>11610</v>
      </c>
      <c r="H1503" s="882">
        <v>1</v>
      </c>
      <c r="I1503" s="883">
        <v>61750.385300000002</v>
      </c>
    </row>
    <row r="1504" spans="1:9" ht="8.4499999999999993" customHeight="1">
      <c r="A1504" s="881" t="s">
        <v>12852</v>
      </c>
      <c r="B1504" s="881" t="s">
        <v>12853</v>
      </c>
      <c r="C1504" s="882">
        <v>1</v>
      </c>
      <c r="D1504" s="883">
        <v>12536.5787</v>
      </c>
      <c r="F1504" s="881" t="s">
        <v>9623</v>
      </c>
      <c r="G1504" s="881" t="s">
        <v>11609</v>
      </c>
      <c r="H1504" s="882">
        <v>1</v>
      </c>
      <c r="I1504" s="883">
        <v>77186.272100000002</v>
      </c>
    </row>
    <row r="1505" spans="1:9" ht="8.4499999999999993" customHeight="1">
      <c r="A1505" s="881" t="s">
        <v>12836</v>
      </c>
      <c r="B1505" s="881" t="s">
        <v>12837</v>
      </c>
      <c r="C1505" s="882">
        <v>1</v>
      </c>
      <c r="D1505" s="883">
        <v>12536.5787</v>
      </c>
      <c r="F1505" s="881" t="s">
        <v>9663</v>
      </c>
      <c r="G1505" s="881" t="s">
        <v>9665</v>
      </c>
      <c r="H1505" s="882">
        <v>1</v>
      </c>
      <c r="I1505" s="883">
        <v>43938.789599999996</v>
      </c>
    </row>
    <row r="1506" spans="1:9" ht="8.4499999999999993" customHeight="1">
      <c r="A1506" s="881" t="s">
        <v>5835</v>
      </c>
      <c r="B1506" s="881" t="s">
        <v>17031</v>
      </c>
      <c r="C1506" s="882">
        <v>1</v>
      </c>
      <c r="D1506" s="883">
        <v>19248.972600000001</v>
      </c>
      <c r="F1506" s="881" t="s">
        <v>11774</v>
      </c>
      <c r="G1506" s="881" t="s">
        <v>13154</v>
      </c>
      <c r="H1506" s="882">
        <v>1</v>
      </c>
      <c r="I1506" s="883">
        <v>94248.129799999995</v>
      </c>
    </row>
    <row r="1507" spans="1:9" ht="8.4499999999999993" customHeight="1">
      <c r="A1507" s="881" t="s">
        <v>16181</v>
      </c>
      <c r="B1507" s="881" t="s">
        <v>16182</v>
      </c>
      <c r="C1507" s="882">
        <v>1</v>
      </c>
      <c r="D1507" s="883">
        <v>15116.2763</v>
      </c>
      <c r="F1507" s="881" t="s">
        <v>11775</v>
      </c>
      <c r="G1507" s="881" t="s">
        <v>13155</v>
      </c>
      <c r="H1507" s="882">
        <v>1</v>
      </c>
      <c r="I1507" s="883">
        <v>165063.69519999999</v>
      </c>
    </row>
    <row r="1508" spans="1:9" ht="8.4499999999999993" customHeight="1">
      <c r="A1508" s="881" t="s">
        <v>13708</v>
      </c>
      <c r="B1508" s="881" t="s">
        <v>13709</v>
      </c>
      <c r="C1508" s="882">
        <v>1</v>
      </c>
      <c r="D1508" s="883">
        <v>269.53289999999998</v>
      </c>
      <c r="F1508" s="881" t="s">
        <v>9427</v>
      </c>
      <c r="G1508" s="881" t="s">
        <v>9428</v>
      </c>
      <c r="H1508" s="882">
        <v>1</v>
      </c>
      <c r="I1508" s="883">
        <v>2763.4259999999999</v>
      </c>
    </row>
    <row r="1509" spans="1:9" ht="8.4499999999999993" customHeight="1">
      <c r="A1509" s="881" t="s">
        <v>13722</v>
      </c>
      <c r="B1509" s="881" t="s">
        <v>13723</v>
      </c>
      <c r="C1509" s="882">
        <v>1</v>
      </c>
      <c r="D1509" s="883">
        <v>20152.622500000001</v>
      </c>
      <c r="F1509" s="881" t="s">
        <v>13662</v>
      </c>
      <c r="G1509" s="881" t="s">
        <v>13663</v>
      </c>
      <c r="H1509" s="882">
        <v>1</v>
      </c>
      <c r="I1509" s="883">
        <v>16013.42</v>
      </c>
    </row>
    <row r="1510" spans="1:9" ht="8.4499999999999993" customHeight="1">
      <c r="A1510" s="881" t="s">
        <v>13724</v>
      </c>
      <c r="B1510" s="881" t="s">
        <v>13725</v>
      </c>
      <c r="C1510" s="882">
        <v>1</v>
      </c>
      <c r="D1510" s="883">
        <v>24959.3449</v>
      </c>
      <c r="F1510" s="881" t="s">
        <v>14701</v>
      </c>
      <c r="G1510" s="881" t="s">
        <v>14702</v>
      </c>
      <c r="H1510" s="882">
        <v>1</v>
      </c>
      <c r="I1510" s="883">
        <v>4900</v>
      </c>
    </row>
    <row r="1511" spans="1:9" ht="8.4499999999999993" customHeight="1">
      <c r="A1511" s="881" t="s">
        <v>13716</v>
      </c>
      <c r="B1511" s="881" t="s">
        <v>13717</v>
      </c>
      <c r="C1511" s="882">
        <v>1</v>
      </c>
      <c r="D1511" s="883">
        <v>23018.497200000002</v>
      </c>
      <c r="F1511" s="881" t="s">
        <v>14048</v>
      </c>
      <c r="G1511" s="881" t="s">
        <v>14049</v>
      </c>
      <c r="H1511" s="882">
        <v>1</v>
      </c>
      <c r="I1511" s="883">
        <v>5453.8163999999997</v>
      </c>
    </row>
    <row r="1512" spans="1:9" ht="8.4499999999999993" customHeight="1">
      <c r="A1512" s="881" t="s">
        <v>13718</v>
      </c>
      <c r="B1512" s="881" t="s">
        <v>13719</v>
      </c>
      <c r="C1512" s="882">
        <v>1</v>
      </c>
      <c r="D1512" s="883">
        <v>28194.795300000002</v>
      </c>
      <c r="F1512" s="881" t="s">
        <v>14050</v>
      </c>
      <c r="G1512" s="881" t="s">
        <v>14051</v>
      </c>
      <c r="H1512" s="882">
        <v>1</v>
      </c>
      <c r="I1512" s="883">
        <v>5121.1653999999999</v>
      </c>
    </row>
    <row r="1513" spans="1:9" ht="8.4499999999999993" customHeight="1">
      <c r="A1513" s="881" t="s">
        <v>13720</v>
      </c>
      <c r="B1513" s="881" t="s">
        <v>13721</v>
      </c>
      <c r="C1513" s="882">
        <v>1</v>
      </c>
      <c r="D1513" s="883">
        <v>36251.629200000003</v>
      </c>
      <c r="F1513" s="881" t="s">
        <v>6496</v>
      </c>
      <c r="G1513" s="881" t="s">
        <v>6497</v>
      </c>
      <c r="H1513" s="882">
        <v>1</v>
      </c>
      <c r="I1513" s="883">
        <v>494949</v>
      </c>
    </row>
    <row r="1514" spans="1:9" ht="8.4499999999999993" customHeight="1">
      <c r="A1514" s="881" t="s">
        <v>13710</v>
      </c>
      <c r="B1514" s="881" t="s">
        <v>13711</v>
      </c>
      <c r="C1514" s="882">
        <v>1</v>
      </c>
      <c r="D1514" s="883">
        <v>24035.022000000001</v>
      </c>
      <c r="F1514" s="881" t="s">
        <v>6498</v>
      </c>
      <c r="G1514" s="881" t="s">
        <v>6499</v>
      </c>
      <c r="H1514" s="882">
        <v>1</v>
      </c>
      <c r="I1514" s="883">
        <v>432180</v>
      </c>
    </row>
    <row r="1515" spans="1:9" ht="8.4499999999999993" customHeight="1">
      <c r="A1515" s="881" t="s">
        <v>13712</v>
      </c>
      <c r="B1515" s="881" t="s">
        <v>13713</v>
      </c>
      <c r="C1515" s="882">
        <v>1</v>
      </c>
      <c r="D1515" s="883">
        <v>30598.894</v>
      </c>
      <c r="F1515" s="881" t="s">
        <v>6375</v>
      </c>
      <c r="G1515" s="881" t="s">
        <v>6376</v>
      </c>
      <c r="H1515" s="882">
        <v>1</v>
      </c>
      <c r="I1515" s="883">
        <v>90757.8</v>
      </c>
    </row>
    <row r="1516" spans="1:9" ht="8.4499999999999993" customHeight="1">
      <c r="A1516" s="881" t="s">
        <v>13714</v>
      </c>
      <c r="B1516" s="881" t="s">
        <v>13715</v>
      </c>
      <c r="C1516" s="882">
        <v>1</v>
      </c>
      <c r="D1516" s="883">
        <v>48797.534299999999</v>
      </c>
      <c r="F1516" s="881" t="s">
        <v>5762</v>
      </c>
      <c r="G1516" s="881" t="s">
        <v>5763</v>
      </c>
      <c r="H1516" s="882">
        <v>1</v>
      </c>
      <c r="I1516" s="883">
        <v>99960</v>
      </c>
    </row>
    <row r="1517" spans="1:9" ht="8.4499999999999993" customHeight="1">
      <c r="A1517" s="881" t="s">
        <v>5836</v>
      </c>
      <c r="B1517" s="881" t="s">
        <v>5837</v>
      </c>
      <c r="C1517" s="882">
        <v>1</v>
      </c>
      <c r="D1517" s="883">
        <v>9273.6856000000007</v>
      </c>
      <c r="F1517" s="881" t="s">
        <v>6377</v>
      </c>
      <c r="G1517" s="881" t="s">
        <v>6378</v>
      </c>
      <c r="H1517" s="882">
        <v>1</v>
      </c>
      <c r="I1517" s="883">
        <v>134696.1</v>
      </c>
    </row>
    <row r="1518" spans="1:9" ht="8.4499999999999993" customHeight="1">
      <c r="A1518" s="881" t="s">
        <v>5838</v>
      </c>
      <c r="B1518" s="881" t="s">
        <v>5839</v>
      </c>
      <c r="C1518" s="882">
        <v>1</v>
      </c>
      <c r="D1518" s="883">
        <v>13874.5597</v>
      </c>
      <c r="F1518" s="881" t="s">
        <v>15382</v>
      </c>
      <c r="G1518" s="881" t="s">
        <v>15383</v>
      </c>
      <c r="H1518" s="882">
        <v>1</v>
      </c>
      <c r="I1518" s="883">
        <v>88396</v>
      </c>
    </row>
    <row r="1519" spans="1:9" ht="8.4499999999999993" customHeight="1">
      <c r="A1519" s="881" t="s">
        <v>5840</v>
      </c>
      <c r="B1519" s="881" t="s">
        <v>5841</v>
      </c>
      <c r="C1519" s="882">
        <v>1</v>
      </c>
      <c r="D1519" s="883">
        <v>18499.473699999999</v>
      </c>
      <c r="F1519" s="881" t="s">
        <v>15380</v>
      </c>
      <c r="G1519" s="881" t="s">
        <v>15381</v>
      </c>
      <c r="H1519" s="882">
        <v>1</v>
      </c>
      <c r="I1519" s="883">
        <v>72716</v>
      </c>
    </row>
    <row r="1520" spans="1:9" ht="8.4499999999999993" customHeight="1">
      <c r="A1520" s="881" t="s">
        <v>13742</v>
      </c>
      <c r="B1520" s="881" t="s">
        <v>13743</v>
      </c>
      <c r="C1520" s="882">
        <v>1</v>
      </c>
      <c r="D1520" s="883">
        <v>1510.4649999999999</v>
      </c>
    </row>
    <row r="1521" spans="3:4" ht="8.4499999999999993" customHeight="1">
      <c r="C1521" s="137"/>
      <c r="D1521" s="137"/>
    </row>
    <row r="1522" spans="3:4" ht="8.4499999999999993" customHeight="1">
      <c r="C1522" s="137"/>
      <c r="D1522" s="137"/>
    </row>
    <row r="1523" spans="3:4" ht="8.4499999999999993" customHeight="1">
      <c r="C1523" s="137"/>
      <c r="D1523" s="137"/>
    </row>
    <row r="1524" spans="3:4" ht="8.4499999999999993" customHeight="1">
      <c r="C1524" s="137"/>
      <c r="D1524" s="137"/>
    </row>
    <row r="1525" spans="3:4" ht="8.4499999999999993" customHeight="1">
      <c r="C1525" s="137"/>
      <c r="D1525" s="137"/>
    </row>
    <row r="1526" spans="3:4" ht="8.4499999999999993" customHeight="1">
      <c r="C1526" s="137"/>
      <c r="D1526" s="137"/>
    </row>
    <row r="1527" spans="3:4" ht="8.4499999999999993" customHeight="1">
      <c r="C1527" s="137"/>
      <c r="D1527" s="137"/>
    </row>
    <row r="1528" spans="3:4" ht="8.4499999999999993" customHeight="1">
      <c r="C1528" s="137"/>
      <c r="D1528" s="137"/>
    </row>
    <row r="1529" spans="3:4" ht="8.4499999999999993" customHeight="1">
      <c r="C1529" s="137"/>
      <c r="D1529" s="137"/>
    </row>
    <row r="1530" spans="3:4" ht="8.4499999999999993" customHeight="1">
      <c r="C1530" s="137"/>
      <c r="D1530" s="137"/>
    </row>
    <row r="1531" spans="3:4" ht="8.4499999999999993" customHeight="1">
      <c r="C1531" s="137"/>
      <c r="D1531" s="137"/>
    </row>
    <row r="1532" spans="3:4" ht="8.4499999999999993" customHeight="1">
      <c r="C1532" s="137"/>
      <c r="D1532" s="137"/>
    </row>
    <row r="1533" spans="3:4" ht="8.4499999999999993" customHeight="1">
      <c r="C1533" s="137"/>
      <c r="D1533" s="137"/>
    </row>
    <row r="1534" spans="3:4" ht="8.4499999999999993" customHeight="1">
      <c r="C1534" s="137"/>
      <c r="D1534" s="137"/>
    </row>
    <row r="1535" spans="3:4" ht="8.4499999999999993" customHeight="1">
      <c r="C1535" s="137"/>
      <c r="D1535" s="137"/>
    </row>
    <row r="1536" spans="3:4" ht="8.4499999999999993" customHeight="1">
      <c r="C1536" s="137"/>
      <c r="D1536" s="137"/>
    </row>
    <row r="1537" spans="3:4" ht="8.4499999999999993" customHeight="1">
      <c r="C1537" s="137"/>
      <c r="D1537" s="137"/>
    </row>
  </sheetData>
  <mergeCells count="3">
    <mergeCell ref="A3:B3"/>
    <mergeCell ref="A1:I2"/>
    <mergeCell ref="G3:I3"/>
  </mergeCells>
  <phoneticPr fontId="3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Z32" sqref="Z32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575" customWidth="1"/>
    <col min="5" max="5" width="10.140625" style="39" customWidth="1"/>
    <col min="6" max="6" width="33.85546875" style="352" customWidth="1"/>
    <col min="7" max="16384" width="11.42578125" style="2"/>
  </cols>
  <sheetData>
    <row r="1" spans="1:6">
      <c r="A1" s="888" t="s">
        <v>10978</v>
      </c>
      <c r="B1" s="888"/>
      <c r="C1" s="633"/>
      <c r="F1" s="140"/>
    </row>
    <row r="2" spans="1:6" ht="15.75">
      <c r="A2" s="888"/>
      <c r="B2" s="888"/>
      <c r="C2" s="647">
        <v>45831</v>
      </c>
      <c r="F2" s="140"/>
    </row>
    <row r="3" spans="1:6">
      <c r="A3" s="635"/>
      <c r="B3" s="635"/>
      <c r="C3" s="636"/>
      <c r="F3" s="140"/>
    </row>
    <row r="4" spans="1:6" s="21" customFormat="1" ht="24.75" customHeight="1">
      <c r="A4" s="444"/>
      <c r="B4" s="445"/>
      <c r="C4" s="446"/>
      <c r="D4" s="576"/>
      <c r="E4" s="40"/>
      <c r="F4" s="350"/>
    </row>
    <row r="5" spans="1:6" s="443" customFormat="1" ht="9.75" customHeight="1">
      <c r="A5" s="423" t="s">
        <v>3280</v>
      </c>
      <c r="B5" s="423" t="s">
        <v>368</v>
      </c>
      <c r="C5" s="424" t="s">
        <v>369</v>
      </c>
      <c r="D5" s="577"/>
      <c r="E5" s="441"/>
      <c r="F5" s="442"/>
    </row>
    <row r="6" spans="1:6" s="21" customFormat="1" ht="9" customHeight="1">
      <c r="A6" s="54" t="s">
        <v>2252</v>
      </c>
      <c r="B6" s="54" t="s">
        <v>3074</v>
      </c>
      <c r="C6" s="96">
        <v>193664.75469999999</v>
      </c>
      <c r="D6" s="571"/>
    </row>
    <row r="7" spans="1:6" s="21" customFormat="1" ht="9" customHeight="1">
      <c r="A7" s="54" t="s">
        <v>155</v>
      </c>
      <c r="B7" s="54" t="s">
        <v>3075</v>
      </c>
      <c r="C7" s="96">
        <v>171224.27220000001</v>
      </c>
      <c r="D7" s="571"/>
    </row>
    <row r="8" spans="1:6" s="33" customFormat="1" ht="9" customHeight="1">
      <c r="A8" s="54" t="s">
        <v>3418</v>
      </c>
      <c r="B8" s="54" t="s">
        <v>3076</v>
      </c>
      <c r="C8" s="96">
        <v>183439.96780000001</v>
      </c>
      <c r="D8" s="571"/>
    </row>
    <row r="9" spans="1:6" s="21" customFormat="1" ht="9" customHeight="1">
      <c r="A9" s="54" t="s">
        <v>1383</v>
      </c>
      <c r="B9" s="54" t="s">
        <v>3077</v>
      </c>
      <c r="C9" s="96">
        <v>147765.4534</v>
      </c>
      <c r="D9" s="571"/>
    </row>
    <row r="10" spans="1:6" s="33" customFormat="1" ht="9" customHeight="1">
      <c r="A10" s="54" t="s">
        <v>1384</v>
      </c>
      <c r="B10" s="54" t="s">
        <v>3078</v>
      </c>
      <c r="C10" s="96">
        <v>127745.4065</v>
      </c>
      <c r="D10" s="571"/>
    </row>
    <row r="11" spans="1:6" s="21" customFormat="1" ht="9" customHeight="1">
      <c r="A11" s="54" t="s">
        <v>2585</v>
      </c>
      <c r="B11" s="54" t="s">
        <v>3079</v>
      </c>
      <c r="C11" s="96">
        <v>154778.10459999999</v>
      </c>
      <c r="D11" s="571"/>
    </row>
    <row r="12" spans="1:6" s="21" customFormat="1" ht="9" customHeight="1">
      <c r="A12" s="54" t="s">
        <v>2586</v>
      </c>
      <c r="B12" s="54" t="s">
        <v>3631</v>
      </c>
      <c r="C12" s="96">
        <v>144843.55729999999</v>
      </c>
      <c r="D12" s="571"/>
    </row>
    <row r="13" spans="1:6" s="21" customFormat="1" ht="9" customHeight="1">
      <c r="A13" s="54" t="s">
        <v>1978</v>
      </c>
      <c r="B13" s="54" t="s">
        <v>3080</v>
      </c>
      <c r="C13" s="96">
        <v>183387.32</v>
      </c>
      <c r="D13" s="571"/>
    </row>
    <row r="14" spans="1:6" s="21" customFormat="1" ht="9" customHeight="1">
      <c r="A14" s="54" t="s">
        <v>1947</v>
      </c>
      <c r="B14" s="54" t="s">
        <v>3081</v>
      </c>
      <c r="C14" s="96">
        <v>162300.7445</v>
      </c>
      <c r="D14" s="571"/>
    </row>
    <row r="15" spans="1:6" s="21" customFormat="1" ht="9" customHeight="1">
      <c r="A15" s="54" t="s">
        <v>2633</v>
      </c>
      <c r="B15" s="54" t="s">
        <v>3082</v>
      </c>
      <c r="C15" s="96">
        <v>64288</v>
      </c>
      <c r="D15" s="571"/>
    </row>
    <row r="16" spans="1:6" s="21" customFormat="1" ht="9" customHeight="1">
      <c r="A16" s="54" t="s">
        <v>1938</v>
      </c>
      <c r="B16" s="54" t="s">
        <v>11068</v>
      </c>
      <c r="C16" s="96">
        <v>245345.92879999999</v>
      </c>
      <c r="D16" s="571"/>
    </row>
    <row r="17" spans="1:8" s="33" customFormat="1" ht="9" customHeight="1">
      <c r="A17" s="54" t="s">
        <v>1937</v>
      </c>
      <c r="B17" s="54" t="s">
        <v>3083</v>
      </c>
      <c r="C17" s="96">
        <v>190990.1176</v>
      </c>
      <c r="D17" s="571"/>
    </row>
    <row r="18" spans="1:8" s="21" customFormat="1" ht="9" customHeight="1">
      <c r="A18" s="54" t="s">
        <v>809</v>
      </c>
      <c r="B18" s="54" t="s">
        <v>3084</v>
      </c>
      <c r="C18" s="96">
        <v>211682.31890000001</v>
      </c>
      <c r="D18" s="571"/>
      <c r="H18" s="19"/>
    </row>
    <row r="19" spans="1:8" s="33" customFormat="1" ht="9" customHeight="1">
      <c r="A19" s="54" t="s">
        <v>433</v>
      </c>
      <c r="B19" s="54" t="s">
        <v>3085</v>
      </c>
      <c r="C19" s="96">
        <v>185786.628</v>
      </c>
      <c r="D19" s="571"/>
    </row>
    <row r="20" spans="1:8" s="21" customFormat="1" ht="9" customHeight="1">
      <c r="A20" s="54" t="s">
        <v>434</v>
      </c>
      <c r="B20" s="54" t="s">
        <v>3086</v>
      </c>
      <c r="C20" s="96">
        <v>162261.4264</v>
      </c>
      <c r="D20" s="571"/>
    </row>
    <row r="21" spans="1:8" s="21" customFormat="1" ht="9" customHeight="1">
      <c r="A21" s="54" t="s">
        <v>3442</v>
      </c>
      <c r="B21" s="54" t="s">
        <v>3087</v>
      </c>
      <c r="C21" s="96">
        <v>198881.0784</v>
      </c>
      <c r="D21" s="571"/>
    </row>
    <row r="22" spans="1:8" s="21" customFormat="1" ht="9" customHeight="1">
      <c r="A22" s="54" t="s">
        <v>2615</v>
      </c>
      <c r="B22" s="54" t="s">
        <v>3088</v>
      </c>
      <c r="C22" s="96">
        <v>200615.72630000001</v>
      </c>
      <c r="D22" s="571"/>
    </row>
    <row r="23" spans="1:8" s="19" customFormat="1" ht="9" customHeight="1">
      <c r="A23" s="54" t="s">
        <v>3421</v>
      </c>
      <c r="B23" s="54" t="s">
        <v>3089</v>
      </c>
      <c r="C23" s="96">
        <v>265109.51199999999</v>
      </c>
      <c r="D23" s="571"/>
    </row>
    <row r="24" spans="1:8" s="33" customFormat="1" ht="9" customHeight="1">
      <c r="A24" s="54" t="s">
        <v>4594</v>
      </c>
      <c r="B24" s="54" t="s">
        <v>4595</v>
      </c>
      <c r="C24" s="96">
        <v>241266.40520000001</v>
      </c>
      <c r="D24" s="571"/>
    </row>
    <row r="25" spans="1:8" s="21" customFormat="1" ht="9" customHeight="1">
      <c r="A25" s="54" t="s">
        <v>296</v>
      </c>
      <c r="B25" s="54" t="s">
        <v>3090</v>
      </c>
      <c r="C25" s="96">
        <v>178296.3</v>
      </c>
      <c r="D25" s="571"/>
    </row>
    <row r="26" spans="1:8" s="417" customFormat="1" ht="9" customHeight="1">
      <c r="A26" s="54" t="s">
        <v>1888</v>
      </c>
      <c r="B26" s="54" t="s">
        <v>3272</v>
      </c>
      <c r="C26" s="96">
        <v>118508.7907</v>
      </c>
      <c r="D26" s="571"/>
    </row>
    <row r="27" spans="1:8" s="21" customFormat="1" ht="9" customHeight="1">
      <c r="A27" s="54" t="s">
        <v>2114</v>
      </c>
      <c r="B27" s="54" t="s">
        <v>3273</v>
      </c>
      <c r="C27" s="96">
        <v>152258.20569999999</v>
      </c>
      <c r="D27" s="571"/>
    </row>
    <row r="28" spans="1:8" s="21" customFormat="1" ht="9" customHeight="1">
      <c r="A28" s="54" t="s">
        <v>2082</v>
      </c>
      <c r="B28" s="54" t="s">
        <v>14</v>
      </c>
      <c r="C28" s="96">
        <v>166097.7317</v>
      </c>
      <c r="D28" s="571"/>
    </row>
    <row r="29" spans="1:8" s="33" customFormat="1" ht="9" customHeight="1">
      <c r="A29" s="54" t="s">
        <v>2634</v>
      </c>
      <c r="B29" s="54" t="s">
        <v>3274</v>
      </c>
      <c r="C29" s="96">
        <v>190068.87839999999</v>
      </c>
      <c r="D29" s="571"/>
    </row>
    <row r="30" spans="1:8" s="21" customFormat="1" ht="9" customHeight="1">
      <c r="A30" s="54" t="s">
        <v>4352</v>
      </c>
      <c r="B30" s="54" t="s">
        <v>3275</v>
      </c>
      <c r="C30" s="96">
        <v>172918.29300000001</v>
      </c>
      <c r="D30" s="571"/>
    </row>
    <row r="31" spans="1:8" s="33" customFormat="1" ht="9" customHeight="1">
      <c r="A31" s="54" t="s">
        <v>2635</v>
      </c>
      <c r="B31" s="54" t="s">
        <v>3276</v>
      </c>
      <c r="C31" s="96">
        <v>156782.80379999999</v>
      </c>
      <c r="D31" s="571"/>
    </row>
    <row r="32" spans="1:8" s="21" customFormat="1" ht="9" customHeight="1">
      <c r="A32" s="54" t="s">
        <v>4583</v>
      </c>
      <c r="B32" s="54" t="s">
        <v>4584</v>
      </c>
      <c r="C32" s="96">
        <v>195424.72940000001</v>
      </c>
      <c r="D32" s="571"/>
    </row>
    <row r="33" spans="1:4" s="21" customFormat="1" ht="9" customHeight="1">
      <c r="A33" s="54" t="s">
        <v>4596</v>
      </c>
      <c r="B33" s="54" t="s">
        <v>4597</v>
      </c>
      <c r="C33" s="96">
        <v>34399.674200000001</v>
      </c>
      <c r="D33" s="571"/>
    </row>
    <row r="34" spans="1:4" s="21" customFormat="1" ht="9" customHeight="1">
      <c r="A34" s="54" t="s">
        <v>19</v>
      </c>
      <c r="B34" s="54" t="s">
        <v>20</v>
      </c>
      <c r="C34" s="96">
        <v>79426.47</v>
      </c>
      <c r="D34" s="571"/>
    </row>
    <row r="35" spans="1:4" s="21" customFormat="1" ht="9" customHeight="1">
      <c r="A35" s="54" t="s">
        <v>21</v>
      </c>
      <c r="B35" s="54" t="s">
        <v>22</v>
      </c>
      <c r="C35" s="96">
        <v>82887.076199999996</v>
      </c>
      <c r="D35" s="571"/>
    </row>
    <row r="36" spans="1:4" s="21" customFormat="1" ht="9" customHeight="1">
      <c r="A36" s="54" t="s">
        <v>23</v>
      </c>
      <c r="B36" s="54" t="s">
        <v>24</v>
      </c>
      <c r="C36" s="96">
        <v>101535.6955</v>
      </c>
      <c r="D36" s="571"/>
    </row>
    <row r="37" spans="1:4" s="21" customFormat="1" ht="9" customHeight="1">
      <c r="A37" s="54" t="s">
        <v>25</v>
      </c>
      <c r="B37" s="54" t="s">
        <v>26</v>
      </c>
      <c r="C37" s="96">
        <v>71938.23</v>
      </c>
      <c r="D37" s="571"/>
    </row>
    <row r="38" spans="1:4" s="21" customFormat="1" ht="9" customHeight="1">
      <c r="A38" s="54" t="s">
        <v>27</v>
      </c>
      <c r="B38" s="54" t="s">
        <v>4818</v>
      </c>
      <c r="C38" s="96">
        <v>108438.4656</v>
      </c>
      <c r="D38" s="571"/>
    </row>
    <row r="39" spans="1:4" s="33" customFormat="1" ht="9" customHeight="1">
      <c r="A39" s="54" t="s">
        <v>9266</v>
      </c>
      <c r="B39" s="54" t="s">
        <v>9267</v>
      </c>
      <c r="C39" s="96">
        <v>78761.222999999998</v>
      </c>
      <c r="D39" s="571"/>
    </row>
    <row r="40" spans="1:4" s="21" customFormat="1" ht="9" customHeight="1">
      <c r="A40" s="54" t="s">
        <v>28</v>
      </c>
      <c r="B40" s="54" t="s">
        <v>29</v>
      </c>
      <c r="C40" s="96">
        <v>80262.37</v>
      </c>
      <c r="D40" s="571"/>
    </row>
    <row r="41" spans="1:4" s="33" customFormat="1" ht="9" customHeight="1">
      <c r="A41" s="54" t="s">
        <v>30</v>
      </c>
      <c r="B41" s="54" t="s">
        <v>31</v>
      </c>
      <c r="C41" s="96">
        <v>234061.78260000001</v>
      </c>
      <c r="D41" s="571"/>
    </row>
    <row r="42" spans="1:4" s="21" customFormat="1" ht="9" customHeight="1">
      <c r="A42" s="54" t="s">
        <v>4566</v>
      </c>
      <c r="B42" s="54" t="s">
        <v>4567</v>
      </c>
      <c r="C42" s="96">
        <v>166969.17300000001</v>
      </c>
      <c r="D42" s="571"/>
    </row>
    <row r="43" spans="1:4" s="21" customFormat="1" ht="9" customHeight="1">
      <c r="A43" s="54" t="s">
        <v>3632</v>
      </c>
      <c r="B43" s="54" t="s">
        <v>3633</v>
      </c>
      <c r="C43" s="96">
        <v>324815.21360000002</v>
      </c>
      <c r="D43" s="571"/>
    </row>
    <row r="44" spans="1:4" s="21" customFormat="1" ht="9" customHeight="1">
      <c r="A44" s="54" t="s">
        <v>3634</v>
      </c>
      <c r="B44" s="54" t="s">
        <v>3635</v>
      </c>
      <c r="C44" s="96">
        <v>386229.25439999998</v>
      </c>
      <c r="D44" s="571"/>
    </row>
    <row r="45" spans="1:4" s="21" customFormat="1" ht="9" customHeight="1">
      <c r="A45" s="54" t="s">
        <v>3636</v>
      </c>
      <c r="B45" s="54" t="s">
        <v>3637</v>
      </c>
      <c r="C45" s="96">
        <v>333121.52909999999</v>
      </c>
      <c r="D45" s="571"/>
    </row>
    <row r="46" spans="1:4" s="21" customFormat="1" ht="9" customHeight="1">
      <c r="A46" s="54" t="s">
        <v>3638</v>
      </c>
      <c r="B46" s="54" t="s">
        <v>3639</v>
      </c>
      <c r="C46" s="96">
        <v>445474.55469999998</v>
      </c>
      <c r="D46" s="571"/>
    </row>
    <row r="47" spans="1:4" s="21" customFormat="1" ht="9" customHeight="1">
      <c r="A47" s="54" t="s">
        <v>3640</v>
      </c>
      <c r="B47" s="54" t="s">
        <v>3641</v>
      </c>
      <c r="C47" s="96">
        <v>350490.85849999997</v>
      </c>
      <c r="D47" s="571"/>
    </row>
    <row r="48" spans="1:4" s="21" customFormat="1" ht="9" customHeight="1">
      <c r="A48" s="54" t="s">
        <v>3642</v>
      </c>
      <c r="B48" s="54" t="s">
        <v>3643</v>
      </c>
      <c r="C48" s="96">
        <v>450383.3566</v>
      </c>
      <c r="D48" s="571"/>
    </row>
    <row r="49" spans="1:4" s="21" customFormat="1" ht="9" customHeight="1">
      <c r="A49" s="54" t="s">
        <v>2568</v>
      </c>
      <c r="B49" s="54" t="s">
        <v>4113</v>
      </c>
      <c r="C49" s="96">
        <v>81317.600000000006</v>
      </c>
      <c r="D49" s="571"/>
    </row>
    <row r="50" spans="1:4" s="21" customFormat="1" ht="9" customHeight="1">
      <c r="A50" s="54" t="s">
        <v>794</v>
      </c>
      <c r="B50" s="54" t="s">
        <v>4114</v>
      </c>
      <c r="C50" s="96">
        <v>126189.98420000001</v>
      </c>
      <c r="D50" s="571"/>
    </row>
    <row r="51" spans="1:4" s="21" customFormat="1" ht="9" customHeight="1">
      <c r="A51" s="54" t="s">
        <v>3756</v>
      </c>
      <c r="B51" s="54" t="s">
        <v>4115</v>
      </c>
      <c r="C51" s="96">
        <v>126189.98420000001</v>
      </c>
      <c r="D51" s="571"/>
    </row>
    <row r="52" spans="1:4" s="21" customFormat="1" ht="9" customHeight="1">
      <c r="A52" s="54" t="s">
        <v>3187</v>
      </c>
      <c r="B52" s="54" t="s">
        <v>4116</v>
      </c>
      <c r="C52" s="96">
        <v>172831.36600000001</v>
      </c>
      <c r="D52" s="571"/>
    </row>
    <row r="53" spans="1:4" s="33" customFormat="1" ht="9" customHeight="1">
      <c r="A53" s="54" t="s">
        <v>4117</v>
      </c>
      <c r="B53" s="54" t="s">
        <v>4118</v>
      </c>
      <c r="C53" s="96">
        <v>89917.699900000007</v>
      </c>
      <c r="D53" s="571"/>
    </row>
    <row r="54" spans="1:4" s="21" customFormat="1" ht="9" customHeight="1">
      <c r="A54" s="54" t="s">
        <v>4119</v>
      </c>
      <c r="B54" s="54" t="s">
        <v>4120</v>
      </c>
      <c r="C54" s="96">
        <v>77240.008900000001</v>
      </c>
      <c r="D54" s="571"/>
    </row>
    <row r="55" spans="1:4" s="21" customFormat="1" ht="9" customHeight="1">
      <c r="A55" s="54" t="s">
        <v>8205</v>
      </c>
      <c r="B55" s="54" t="s">
        <v>8206</v>
      </c>
      <c r="C55" s="96">
        <v>96707.035499999998</v>
      </c>
      <c r="D55" s="571"/>
    </row>
    <row r="56" spans="1:4" s="21" customFormat="1" ht="9" customHeight="1">
      <c r="A56" s="54" t="s">
        <v>4121</v>
      </c>
      <c r="B56" s="54" t="s">
        <v>4122</v>
      </c>
      <c r="C56" s="96">
        <v>134270.05420000001</v>
      </c>
      <c r="D56" s="571"/>
    </row>
    <row r="57" spans="1:4" s="33" customFormat="1" ht="9" customHeight="1">
      <c r="A57" s="54" t="s">
        <v>4123</v>
      </c>
      <c r="B57" s="54" t="s">
        <v>4124</v>
      </c>
      <c r="C57" s="96">
        <v>134583.0852</v>
      </c>
      <c r="D57" s="571"/>
    </row>
    <row r="58" spans="1:4" s="21" customFormat="1" ht="9" customHeight="1">
      <c r="A58" s="54" t="s">
        <v>4125</v>
      </c>
      <c r="B58" s="54" t="s">
        <v>4126</v>
      </c>
      <c r="C58" s="96">
        <v>109834.1951</v>
      </c>
      <c r="D58" s="571"/>
    </row>
    <row r="59" spans="1:4" s="21" customFormat="1" ht="9" customHeight="1">
      <c r="A59" s="54" t="s">
        <v>1113</v>
      </c>
      <c r="B59" s="54" t="s">
        <v>15</v>
      </c>
      <c r="C59" s="96">
        <v>215308.45480000001</v>
      </c>
      <c r="D59" s="571"/>
    </row>
    <row r="60" spans="1:4" s="21" customFormat="1" ht="9" customHeight="1">
      <c r="A60" s="54" t="s">
        <v>1319</v>
      </c>
      <c r="B60" s="54" t="s">
        <v>4127</v>
      </c>
      <c r="C60" s="96">
        <v>105172.1143</v>
      </c>
      <c r="D60" s="571"/>
    </row>
    <row r="61" spans="1:4" s="21" customFormat="1" ht="9" customHeight="1">
      <c r="A61" s="54" t="s">
        <v>2622</v>
      </c>
      <c r="B61" s="54" t="s">
        <v>4128</v>
      </c>
      <c r="C61" s="96">
        <v>72542.23</v>
      </c>
      <c r="D61" s="571"/>
    </row>
    <row r="62" spans="1:4" s="21" customFormat="1" ht="9" customHeight="1">
      <c r="A62" s="54" t="s">
        <v>1573</v>
      </c>
      <c r="B62" s="54" t="s">
        <v>4129</v>
      </c>
      <c r="C62" s="96">
        <v>145528.8475</v>
      </c>
      <c r="D62" s="571"/>
    </row>
    <row r="63" spans="1:4" s="21" customFormat="1" ht="9" customHeight="1">
      <c r="A63" s="54" t="s">
        <v>2836</v>
      </c>
      <c r="B63" s="54" t="s">
        <v>4130</v>
      </c>
      <c r="C63" s="96">
        <v>100431.83</v>
      </c>
      <c r="D63" s="571"/>
    </row>
    <row r="64" spans="1:4" s="21" customFormat="1" ht="9" customHeight="1">
      <c r="A64" s="54" t="s">
        <v>363</v>
      </c>
      <c r="B64" s="54" t="s">
        <v>4131</v>
      </c>
      <c r="C64" s="96">
        <v>73181.81</v>
      </c>
      <c r="D64" s="571"/>
    </row>
    <row r="65" spans="1:4" s="21" customFormat="1" ht="9" customHeight="1">
      <c r="A65" s="54" t="s">
        <v>3153</v>
      </c>
      <c r="B65" s="54" t="s">
        <v>4132</v>
      </c>
      <c r="C65" s="96">
        <v>76176.83</v>
      </c>
      <c r="D65" s="571"/>
    </row>
    <row r="66" spans="1:4" s="33" customFormat="1" ht="9" customHeight="1">
      <c r="A66" s="54" t="s">
        <v>2278</v>
      </c>
      <c r="B66" s="54" t="s">
        <v>16</v>
      </c>
      <c r="C66" s="96">
        <v>74459.527300000002</v>
      </c>
      <c r="D66" s="571"/>
    </row>
    <row r="67" spans="1:4" s="21" customFormat="1" ht="9" customHeight="1">
      <c r="A67" s="54" t="s">
        <v>2279</v>
      </c>
      <c r="B67" s="54" t="s">
        <v>4133</v>
      </c>
      <c r="C67" s="96">
        <v>106716.4225</v>
      </c>
      <c r="D67" s="571"/>
    </row>
    <row r="68" spans="1:4" s="33" customFormat="1" ht="9" customHeight="1">
      <c r="A68" s="54" t="s">
        <v>1072</v>
      </c>
      <c r="B68" s="54" t="s">
        <v>4134</v>
      </c>
      <c r="C68" s="96">
        <v>117288.20940000001</v>
      </c>
      <c r="D68" s="571"/>
    </row>
    <row r="69" spans="1:4" s="21" customFormat="1" ht="9" customHeight="1">
      <c r="A69" s="54" t="s">
        <v>1773</v>
      </c>
      <c r="B69" s="54" t="s">
        <v>4135</v>
      </c>
      <c r="C69" s="96">
        <v>100404.1841</v>
      </c>
      <c r="D69" s="571"/>
    </row>
    <row r="70" spans="1:4" s="21" customFormat="1" ht="9" customHeight="1">
      <c r="A70" s="54" t="s">
        <v>1212</v>
      </c>
      <c r="B70" s="54" t="s">
        <v>4136</v>
      </c>
      <c r="C70" s="96">
        <v>73797.19</v>
      </c>
      <c r="D70" s="571"/>
    </row>
    <row r="71" spans="1:4" s="21" customFormat="1" ht="9" customHeight="1">
      <c r="A71" s="54" t="s">
        <v>4137</v>
      </c>
      <c r="B71" s="54" t="s">
        <v>4138</v>
      </c>
      <c r="C71" s="96">
        <v>96265.377299999993</v>
      </c>
      <c r="D71" s="571"/>
    </row>
    <row r="72" spans="1:4" s="21" customFormat="1" ht="9" customHeight="1">
      <c r="A72" s="54" t="s">
        <v>4474</v>
      </c>
      <c r="B72" s="54" t="s">
        <v>4475</v>
      </c>
      <c r="C72" s="96">
        <v>92161.455799999996</v>
      </c>
      <c r="D72" s="571"/>
    </row>
    <row r="73" spans="1:4" s="33" customFormat="1" ht="9" customHeight="1">
      <c r="A73" s="54" t="s">
        <v>4476</v>
      </c>
      <c r="B73" s="54" t="s">
        <v>4477</v>
      </c>
      <c r="C73" s="96">
        <v>96549.961899999995</v>
      </c>
      <c r="D73" s="571"/>
    </row>
    <row r="74" spans="1:4" s="21" customFormat="1" ht="9" customHeight="1">
      <c r="A74" s="54" t="s">
        <v>4478</v>
      </c>
      <c r="B74" s="54" t="s">
        <v>4479</v>
      </c>
      <c r="C74" s="96">
        <v>111786.2467</v>
      </c>
      <c r="D74" s="571"/>
    </row>
    <row r="75" spans="1:4" s="21" customFormat="1" ht="9" customHeight="1">
      <c r="A75" s="54" t="s">
        <v>4480</v>
      </c>
      <c r="B75" s="54" t="s">
        <v>4481</v>
      </c>
      <c r="C75" s="96">
        <v>78881.0003</v>
      </c>
      <c r="D75" s="571"/>
    </row>
    <row r="76" spans="1:4" s="21" customFormat="1" ht="9" customHeight="1">
      <c r="A76" s="54" t="s">
        <v>4482</v>
      </c>
      <c r="B76" s="54" t="s">
        <v>4483</v>
      </c>
      <c r="C76" s="96">
        <v>148676.23579999999</v>
      </c>
      <c r="D76" s="571"/>
    </row>
    <row r="77" spans="1:4" s="21" customFormat="1" ht="9" customHeight="1">
      <c r="A77" s="54" t="s">
        <v>9235</v>
      </c>
      <c r="B77" s="54" t="s">
        <v>9236</v>
      </c>
      <c r="C77" s="96">
        <v>113498.2611</v>
      </c>
      <c r="D77" s="571"/>
    </row>
    <row r="78" spans="1:4" s="21" customFormat="1" ht="9" customHeight="1">
      <c r="A78" s="54" t="s">
        <v>11496</v>
      </c>
      <c r="B78" s="54" t="s">
        <v>11497</v>
      </c>
      <c r="C78" s="96">
        <v>94884.4516</v>
      </c>
      <c r="D78" s="571"/>
    </row>
    <row r="79" spans="1:4" s="21" customFormat="1" ht="9" customHeight="1">
      <c r="A79" s="54" t="s">
        <v>4484</v>
      </c>
      <c r="B79" s="54" t="s">
        <v>4485</v>
      </c>
      <c r="C79" s="96">
        <v>86087.8698</v>
      </c>
      <c r="D79" s="571"/>
    </row>
    <row r="80" spans="1:4" s="21" customFormat="1" ht="9" customHeight="1">
      <c r="A80" s="54" t="s">
        <v>3757</v>
      </c>
      <c r="B80" s="54" t="s">
        <v>4139</v>
      </c>
      <c r="C80" s="96">
        <v>163852.25030000001</v>
      </c>
      <c r="D80" s="571"/>
    </row>
    <row r="81" spans="1:21" s="21" customFormat="1" ht="9" customHeight="1">
      <c r="A81" s="54" t="s">
        <v>3758</v>
      </c>
      <c r="B81" s="54" t="s">
        <v>4140</v>
      </c>
      <c r="C81" s="96">
        <v>111607.90119999999</v>
      </c>
      <c r="D81" s="571"/>
    </row>
    <row r="82" spans="1:21" s="21" customFormat="1" ht="9" customHeight="1">
      <c r="A82" s="54" t="s">
        <v>2740</v>
      </c>
      <c r="B82" s="54" t="s">
        <v>4141</v>
      </c>
      <c r="C82" s="96">
        <v>127952.9048</v>
      </c>
      <c r="D82" s="571"/>
    </row>
    <row r="83" spans="1:21" s="21" customFormat="1" ht="9" customHeight="1">
      <c r="A83" s="54" t="s">
        <v>1787</v>
      </c>
      <c r="B83" s="54" t="s">
        <v>4142</v>
      </c>
      <c r="C83" s="96">
        <v>106473.58530000001</v>
      </c>
      <c r="D83" s="571"/>
    </row>
    <row r="84" spans="1:21" s="21" customFormat="1" ht="9" customHeight="1">
      <c r="A84" s="54" t="s">
        <v>1788</v>
      </c>
      <c r="B84" s="54" t="s">
        <v>4143</v>
      </c>
      <c r="C84" s="96">
        <v>123656.6047</v>
      </c>
      <c r="D84" s="571"/>
    </row>
    <row r="85" spans="1:21" s="21" customFormat="1" ht="9" customHeight="1">
      <c r="A85" s="54" t="s">
        <v>1789</v>
      </c>
      <c r="B85" s="54" t="s">
        <v>4144</v>
      </c>
      <c r="C85" s="96">
        <v>96889.234599999996</v>
      </c>
      <c r="D85" s="571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4250</v>
      </c>
      <c r="B86" s="54" t="s">
        <v>7150</v>
      </c>
      <c r="C86" s="96">
        <v>349787.15409999999</v>
      </c>
      <c r="D86" s="571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294</v>
      </c>
      <c r="B87" s="54" t="s">
        <v>4145</v>
      </c>
      <c r="C87" s="96">
        <v>135430.41080000001</v>
      </c>
      <c r="D87" s="571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1563</v>
      </c>
      <c r="B88" s="54" t="s">
        <v>7006</v>
      </c>
      <c r="C88" s="96">
        <v>165415.95910000001</v>
      </c>
      <c r="D88" s="571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2864</v>
      </c>
      <c r="B89" s="54" t="s">
        <v>2865</v>
      </c>
      <c r="C89" s="96">
        <v>161862.71040000001</v>
      </c>
      <c r="D89" s="571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2866</v>
      </c>
      <c r="B90" s="54" t="s">
        <v>5852</v>
      </c>
      <c r="C90" s="96">
        <v>265695.95890000003</v>
      </c>
      <c r="D90" s="571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4486</v>
      </c>
      <c r="B91" s="54" t="s">
        <v>4487</v>
      </c>
      <c r="C91" s="96">
        <v>92530.280700000003</v>
      </c>
      <c r="D91" s="571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4423</v>
      </c>
      <c r="B92" s="54" t="s">
        <v>4424</v>
      </c>
      <c r="C92" s="96">
        <v>269415.69469999999</v>
      </c>
      <c r="D92" s="571"/>
    </row>
    <row r="93" spans="1:21" s="19" customFormat="1" ht="9" customHeight="1">
      <c r="A93" s="54" t="s">
        <v>4339</v>
      </c>
      <c r="B93" s="54" t="s">
        <v>4340</v>
      </c>
      <c r="C93" s="96">
        <v>124447.73940000001</v>
      </c>
      <c r="D93" s="571"/>
    </row>
    <row r="94" spans="1:21" s="19" customFormat="1" ht="9" customHeight="1">
      <c r="A94" s="54" t="s">
        <v>2867</v>
      </c>
      <c r="B94" s="54" t="s">
        <v>8213</v>
      </c>
      <c r="C94" s="96">
        <v>197383.56330000001</v>
      </c>
      <c r="D94" s="571"/>
    </row>
    <row r="95" spans="1:21" s="19" customFormat="1" ht="9" customHeight="1">
      <c r="A95" s="54" t="s">
        <v>8179</v>
      </c>
      <c r="B95" s="54" t="s">
        <v>8233</v>
      </c>
      <c r="C95" s="96">
        <v>169194.85519999999</v>
      </c>
      <c r="D95" s="571"/>
    </row>
    <row r="96" spans="1:21" s="19" customFormat="1" ht="9" customHeight="1">
      <c r="A96" s="54" t="s">
        <v>4603</v>
      </c>
      <c r="B96" s="54" t="s">
        <v>4604</v>
      </c>
      <c r="C96" s="96">
        <v>297247.59080000001</v>
      </c>
      <c r="D96" s="571"/>
    </row>
    <row r="97" spans="1:21" s="21" customFormat="1" ht="9" customHeight="1">
      <c r="A97" s="54" t="s">
        <v>2868</v>
      </c>
      <c r="B97" s="54" t="s">
        <v>4605</v>
      </c>
      <c r="C97" s="96">
        <v>348007.91350000002</v>
      </c>
      <c r="D97" s="571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5809</v>
      </c>
      <c r="B98" s="54" t="s">
        <v>8214</v>
      </c>
      <c r="C98" s="96">
        <v>150929.285</v>
      </c>
      <c r="D98" s="571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3326</v>
      </c>
      <c r="B99" s="54" t="s">
        <v>3327</v>
      </c>
      <c r="C99" s="96">
        <v>151141.32699999999</v>
      </c>
      <c r="D99" s="571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879</v>
      </c>
      <c r="B100" s="54" t="s">
        <v>1315</v>
      </c>
      <c r="C100" s="96">
        <v>141995.72519999999</v>
      </c>
      <c r="D100" s="571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4473</v>
      </c>
      <c r="B101" s="54" t="s">
        <v>4488</v>
      </c>
      <c r="C101" s="96">
        <v>33914.005799999999</v>
      </c>
      <c r="D101" s="571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1939</v>
      </c>
      <c r="B102" s="54" t="s">
        <v>459</v>
      </c>
      <c r="C102" s="96">
        <v>55539.284800000001</v>
      </c>
      <c r="D102" s="571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4146</v>
      </c>
      <c r="B103" s="54" t="s">
        <v>3734</v>
      </c>
      <c r="C103" s="96">
        <v>19916.647099999998</v>
      </c>
      <c r="D103" s="571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2652</v>
      </c>
      <c r="B104" s="54" t="s">
        <v>1163</v>
      </c>
      <c r="C104" s="96">
        <v>207163.86360000001</v>
      </c>
      <c r="D104" s="571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2003</v>
      </c>
      <c r="B105" s="54" t="s">
        <v>1809</v>
      </c>
      <c r="C105" s="96">
        <v>89976.986600000004</v>
      </c>
      <c r="D105" s="571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1728</v>
      </c>
      <c r="B106" s="54" t="s">
        <v>1729</v>
      </c>
      <c r="C106" s="96">
        <v>92654.356199999995</v>
      </c>
      <c r="D106" s="571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96"/>
      <c r="D107" s="23"/>
      <c r="E107" s="54"/>
      <c r="F107" s="54"/>
      <c r="G107" s="96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96"/>
      <c r="D108" s="23"/>
      <c r="E108" s="54"/>
      <c r="F108" s="54"/>
      <c r="G108" s="96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96"/>
      <c r="D109" s="23"/>
      <c r="E109" s="54"/>
      <c r="F109" s="54"/>
      <c r="G109" s="96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96"/>
      <c r="D110" s="23"/>
      <c r="E110" s="54"/>
      <c r="F110" s="54"/>
      <c r="G110" s="96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96"/>
      <c r="D111" s="23"/>
      <c r="E111" s="54"/>
      <c r="F111" s="54"/>
      <c r="G111" s="96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96"/>
      <c r="D112" s="23"/>
      <c r="E112" s="54"/>
      <c r="F112" s="54"/>
      <c r="G112" s="96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96"/>
      <c r="D113" s="23"/>
      <c r="E113" s="54"/>
      <c r="F113" s="54"/>
      <c r="G113" s="96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96"/>
      <c r="D114" s="23"/>
      <c r="E114" s="54"/>
      <c r="F114" s="54"/>
      <c r="G114" s="96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96"/>
      <c r="D115" s="23"/>
      <c r="E115" s="54"/>
      <c r="F115" s="54"/>
      <c r="G115" s="96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96"/>
      <c r="D116" s="23"/>
      <c r="E116" s="54"/>
      <c r="F116" s="54"/>
      <c r="G116" s="96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96"/>
      <c r="D117" s="23"/>
      <c r="E117" s="54"/>
      <c r="F117" s="54"/>
      <c r="G117" s="96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96"/>
      <c r="D118" s="23"/>
      <c r="E118" s="54"/>
      <c r="F118" s="54"/>
      <c r="G118" s="96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96"/>
      <c r="D119" s="23"/>
      <c r="E119" s="54"/>
      <c r="F119" s="54"/>
      <c r="G119" s="9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96"/>
      <c r="D120" s="23"/>
      <c r="E120" s="54"/>
      <c r="F120" s="54"/>
      <c r="G120" s="96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96"/>
      <c r="D121" s="23"/>
      <c r="E121" s="41"/>
      <c r="F121" s="351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96"/>
      <c r="D122" s="23"/>
      <c r="E122" s="41"/>
      <c r="F122" s="351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96"/>
      <c r="D123" s="23"/>
      <c r="E123" s="41"/>
      <c r="F123" s="351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96"/>
      <c r="D124" s="23"/>
      <c r="E124" s="41"/>
      <c r="F124" s="351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53"/>
      <c r="B125" s="353"/>
      <c r="C125" s="354"/>
      <c r="D125" s="23"/>
      <c r="E125" s="41"/>
      <c r="F125" s="351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96"/>
      <c r="D126" s="120"/>
      <c r="E126" s="41"/>
      <c r="F126" s="350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96"/>
      <c r="D127" s="576"/>
      <c r="E127" s="41"/>
      <c r="F127" s="350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21"/>
      <c r="B128" s="121"/>
      <c r="C128" s="122"/>
      <c r="D128" s="576"/>
      <c r="E128" s="41"/>
      <c r="F128" s="350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576"/>
      <c r="E129" s="41"/>
      <c r="F129" s="350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576"/>
      <c r="E130" s="41"/>
      <c r="F130" s="350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576"/>
      <c r="E131" s="41"/>
      <c r="F131" s="350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576"/>
      <c r="E132" s="41"/>
      <c r="F132" s="350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576"/>
      <c r="E133" s="41"/>
      <c r="F133" s="350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576"/>
      <c r="E134" s="41"/>
      <c r="F134" s="350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576"/>
      <c r="E135" s="41"/>
      <c r="F135" s="350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576"/>
      <c r="E136" s="41"/>
      <c r="F136" s="350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576"/>
      <c r="E137" s="41"/>
      <c r="F137" s="350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576"/>
      <c r="E138" s="41"/>
      <c r="F138" s="350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576"/>
      <c r="E139" s="41"/>
      <c r="F139" s="350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576"/>
      <c r="E140" s="41"/>
      <c r="F140" s="350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576"/>
      <c r="E141" s="41"/>
      <c r="F141" s="35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576"/>
      <c r="E142" s="41"/>
      <c r="F142" s="350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576"/>
      <c r="E143" s="41"/>
      <c r="F143" s="35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576"/>
      <c r="E144" s="41"/>
      <c r="F144" s="350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576"/>
      <c r="E145" s="41"/>
      <c r="F145" s="35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576"/>
      <c r="E146" s="41"/>
      <c r="F146" s="350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Q54"/>
  <sheetViews>
    <sheetView showGridLines="0" zoomScaleNormal="100" zoomScaleSheetLayoutView="100" workbookViewId="0">
      <selection activeCell="Y105" sqref="Y105"/>
    </sheetView>
  </sheetViews>
  <sheetFormatPr baseColWidth="10" defaultColWidth="9.140625" defaultRowHeight="12.75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>
      <c r="B1" s="870"/>
      <c r="D1" s="871"/>
      <c r="N1" s="871"/>
      <c r="P1" s="872"/>
    </row>
    <row r="2" spans="1:16" ht="9" customHeight="1">
      <c r="A2" s="873"/>
      <c r="B2" s="874"/>
      <c r="C2" s="874"/>
      <c r="D2" s="871"/>
      <c r="E2" s="873"/>
      <c r="F2" s="873"/>
      <c r="G2" s="873"/>
      <c r="H2" s="873"/>
      <c r="I2" s="873"/>
      <c r="J2" s="873"/>
      <c r="K2" s="873"/>
      <c r="L2" s="873"/>
      <c r="N2" s="871"/>
      <c r="P2" s="872"/>
    </row>
    <row r="3" spans="1:16" ht="8.25" customHeight="1">
      <c r="B3" s="870"/>
      <c r="D3" s="871"/>
      <c r="N3" s="871"/>
      <c r="P3" s="872"/>
    </row>
    <row r="4" spans="1:16" ht="25.5" customHeight="1">
      <c r="A4" s="876"/>
      <c r="B4" s="870"/>
      <c r="C4" s="875"/>
      <c r="D4" s="875"/>
      <c r="E4" s="875"/>
      <c r="F4" s="875"/>
      <c r="G4" s="875"/>
      <c r="H4" s="875"/>
      <c r="I4" s="875"/>
      <c r="J4" s="875"/>
      <c r="K4" s="875"/>
      <c r="N4" s="871"/>
      <c r="P4" s="872"/>
    </row>
    <row r="5" spans="1:16" ht="15" customHeight="1">
      <c r="B5" s="870"/>
      <c r="D5" s="871"/>
      <c r="N5" s="871"/>
      <c r="P5" s="872"/>
    </row>
    <row r="6" spans="1:16" ht="15" customHeight="1">
      <c r="B6" s="870"/>
      <c r="D6" s="871"/>
      <c r="N6" s="871"/>
      <c r="P6" s="872"/>
    </row>
    <row r="7" spans="1:16" ht="15" customHeight="1">
      <c r="B7" s="870"/>
      <c r="D7" s="871"/>
      <c r="N7" s="871"/>
      <c r="P7" s="872"/>
    </row>
    <row r="8" spans="1:16" ht="15" customHeight="1">
      <c r="B8" s="870"/>
      <c r="D8" s="871"/>
      <c r="N8" s="871"/>
      <c r="P8" s="872"/>
    </row>
    <row r="9" spans="1:16" ht="15" customHeight="1">
      <c r="B9" s="870"/>
      <c r="D9" s="871"/>
      <c r="N9" s="871"/>
      <c r="P9" s="872"/>
    </row>
    <row r="10" spans="1:16" ht="15" customHeight="1">
      <c r="B10" s="870"/>
      <c r="D10" s="871"/>
      <c r="N10" s="871"/>
      <c r="P10" s="872"/>
    </row>
    <row r="11" spans="1:16" ht="15" customHeight="1">
      <c r="B11" s="870"/>
      <c r="D11" s="871"/>
      <c r="N11" s="871"/>
      <c r="P11" s="872"/>
    </row>
    <row r="12" spans="1:16" ht="15" customHeight="1">
      <c r="B12" s="870"/>
      <c r="D12" s="871"/>
      <c r="N12" s="871"/>
      <c r="P12" s="872"/>
    </row>
    <row r="13" spans="1:16" ht="15" customHeight="1">
      <c r="B13" s="870"/>
      <c r="D13" s="871"/>
      <c r="N13" s="871"/>
      <c r="P13" s="872"/>
    </row>
    <row r="14" spans="1:16" ht="15" customHeight="1">
      <c r="B14" s="870"/>
      <c r="D14" s="871"/>
      <c r="N14" s="871"/>
      <c r="P14" s="872"/>
    </row>
    <row r="15" spans="1:16" ht="15" customHeight="1">
      <c r="B15" s="870"/>
      <c r="D15" s="871"/>
      <c r="N15" s="871"/>
      <c r="P15" s="872"/>
    </row>
    <row r="16" spans="1:16" ht="15" customHeight="1">
      <c r="B16" s="870"/>
      <c r="D16" s="871"/>
      <c r="N16" s="871"/>
      <c r="P16" s="872"/>
    </row>
    <row r="17" spans="2:16" ht="15" customHeight="1">
      <c r="B17" s="870"/>
      <c r="D17" s="871"/>
      <c r="N17" s="871"/>
      <c r="P17" s="872"/>
    </row>
    <row r="18" spans="2:16" ht="15" customHeight="1">
      <c r="B18" s="870"/>
      <c r="D18" s="871"/>
      <c r="N18" s="871"/>
      <c r="P18" s="872"/>
    </row>
    <row r="19" spans="2:16" ht="15" customHeight="1">
      <c r="B19" s="870"/>
      <c r="D19" s="871"/>
      <c r="N19" s="871"/>
      <c r="P19" s="872"/>
    </row>
    <row r="20" spans="2:16" ht="15" customHeight="1">
      <c r="B20" s="870"/>
      <c r="D20" s="871"/>
      <c r="N20" s="871"/>
      <c r="P20" s="872"/>
    </row>
    <row r="21" spans="2:16" ht="15" customHeight="1">
      <c r="B21" s="870"/>
      <c r="D21" s="871"/>
      <c r="N21" s="871"/>
      <c r="P21" s="872"/>
    </row>
    <row r="22" spans="2:16" ht="15" customHeight="1">
      <c r="B22" s="870"/>
      <c r="D22" s="871"/>
      <c r="N22" s="871"/>
      <c r="P22" s="872"/>
    </row>
    <row r="23" spans="2:16" ht="15" customHeight="1">
      <c r="B23" s="870"/>
      <c r="D23" s="871"/>
      <c r="N23" s="871"/>
      <c r="P23" s="872"/>
    </row>
    <row r="24" spans="2:16" ht="15" customHeight="1">
      <c r="B24" s="870"/>
      <c r="D24" s="871"/>
      <c r="N24" s="871"/>
      <c r="P24" s="872"/>
    </row>
    <row r="25" spans="2:16" ht="15" customHeight="1">
      <c r="B25" s="870"/>
      <c r="D25" s="871"/>
      <c r="N25" s="871"/>
      <c r="P25" s="872"/>
    </row>
    <row r="26" spans="2:16" ht="15" customHeight="1">
      <c r="B26" s="870"/>
      <c r="D26" s="871"/>
      <c r="N26" s="871"/>
      <c r="P26" s="872"/>
    </row>
    <row r="27" spans="2:16" ht="15" customHeight="1">
      <c r="B27" s="870"/>
      <c r="D27" s="871"/>
      <c r="N27" s="871"/>
      <c r="P27" s="872"/>
    </row>
    <row r="28" spans="2:16" ht="15" customHeight="1">
      <c r="B28" s="870"/>
      <c r="D28" s="871"/>
      <c r="N28" s="871"/>
      <c r="P28" s="872"/>
    </row>
    <row r="29" spans="2:16" ht="15" customHeight="1">
      <c r="B29" s="870"/>
      <c r="D29" s="871"/>
      <c r="N29" s="871"/>
      <c r="P29" s="872"/>
    </row>
    <row r="30" spans="2:16" ht="15" customHeight="1">
      <c r="B30" s="870"/>
      <c r="D30" s="871"/>
      <c r="N30" s="871"/>
      <c r="P30" s="872"/>
    </row>
    <row r="31" spans="2:16" ht="15" customHeight="1">
      <c r="B31" s="870"/>
      <c r="D31" s="871"/>
      <c r="N31" s="871"/>
      <c r="P31" s="872"/>
    </row>
    <row r="32" spans="2:16" ht="15" customHeight="1">
      <c r="B32" s="870"/>
      <c r="D32" s="871"/>
      <c r="N32" s="871"/>
      <c r="P32" s="872"/>
    </row>
    <row r="33" spans="2:17" ht="15" customHeight="1">
      <c r="B33" s="870"/>
      <c r="D33" s="871"/>
      <c r="N33" s="871"/>
      <c r="P33" s="872"/>
    </row>
    <row r="34" spans="2:17" ht="15" customHeight="1">
      <c r="B34" s="870"/>
      <c r="D34" s="871"/>
      <c r="N34" s="871"/>
      <c r="P34" s="872"/>
    </row>
    <row r="35" spans="2:17" ht="15" customHeight="1">
      <c r="B35" s="870"/>
      <c r="D35" s="871"/>
      <c r="N35" s="871"/>
      <c r="P35" s="872"/>
    </row>
    <row r="36" spans="2:17" ht="15" customHeight="1">
      <c r="B36" s="870"/>
      <c r="D36" s="871"/>
      <c r="N36" s="871"/>
      <c r="P36" s="872"/>
    </row>
    <row r="37" spans="2:17" ht="15" customHeight="1">
      <c r="B37" s="870"/>
      <c r="D37" s="871"/>
      <c r="N37" s="871"/>
      <c r="P37" s="872"/>
    </row>
    <row r="38" spans="2:17" ht="15" customHeight="1">
      <c r="B38" s="870"/>
      <c r="D38" s="871"/>
      <c r="N38" s="871"/>
      <c r="P38" s="872"/>
    </row>
    <row r="39" spans="2:17" ht="15" customHeight="1">
      <c r="B39" s="870"/>
      <c r="D39" s="871"/>
      <c r="N39" s="871"/>
      <c r="P39" s="872"/>
    </row>
    <row r="40" spans="2:17" ht="15" customHeight="1">
      <c r="B40" s="870"/>
      <c r="D40" s="871"/>
      <c r="N40" s="871"/>
      <c r="P40" s="872"/>
    </row>
    <row r="41" spans="2:17" ht="15" customHeight="1">
      <c r="B41" s="870"/>
      <c r="D41" s="871"/>
      <c r="N41" s="871"/>
      <c r="P41" s="872"/>
    </row>
    <row r="42" spans="2:17" ht="15" customHeight="1">
      <c r="B42" s="870"/>
      <c r="D42" s="871"/>
      <c r="N42" s="871"/>
      <c r="P42" s="872"/>
    </row>
    <row r="43" spans="2:17" ht="15" customHeight="1">
      <c r="B43" s="870"/>
      <c r="D43" s="871"/>
      <c r="N43" s="871"/>
      <c r="P43" s="872"/>
    </row>
    <row r="44" spans="2:17" ht="15" customHeight="1">
      <c r="B44" s="870"/>
      <c r="D44" s="871"/>
      <c r="N44" s="871"/>
      <c r="P44" s="872"/>
    </row>
    <row r="45" spans="2:17" ht="15" customHeight="1">
      <c r="B45" s="870"/>
      <c r="D45" s="871"/>
      <c r="N45" s="871"/>
      <c r="P45" s="872"/>
    </row>
    <row r="46" spans="2:17" ht="15" customHeight="1">
      <c r="B46" s="870"/>
      <c r="D46" s="871"/>
      <c r="N46" s="871"/>
      <c r="P46" s="872"/>
    </row>
    <row r="47" spans="2:17" ht="14.25" customHeight="1">
      <c r="B47" s="870"/>
      <c r="D47" s="871"/>
      <c r="N47" s="871"/>
      <c r="P47" s="872"/>
    </row>
    <row r="48" spans="2:17" ht="28.5" customHeight="1">
      <c r="B48" s="870"/>
      <c r="D48" s="871"/>
      <c r="G48" s="875"/>
      <c r="H48" s="875"/>
      <c r="I48" s="875"/>
      <c r="J48" s="875"/>
      <c r="K48" s="875"/>
      <c r="L48" s="875"/>
      <c r="M48" s="875"/>
      <c r="N48" s="876"/>
      <c r="O48" s="875"/>
      <c r="P48" s="872"/>
      <c r="Q48" s="875"/>
    </row>
    <row r="49" spans="2:17" ht="8.25" customHeight="1">
      <c r="B49" s="870"/>
      <c r="D49" s="871"/>
      <c r="N49" s="871"/>
      <c r="P49" s="872"/>
    </row>
    <row r="50" spans="2:17" ht="8.25" customHeight="1">
      <c r="B50" s="872"/>
      <c r="D50" s="871"/>
      <c r="F50" s="873"/>
      <c r="G50" s="873"/>
      <c r="H50" s="873"/>
      <c r="I50" s="873"/>
      <c r="J50" s="873"/>
      <c r="K50" s="873"/>
      <c r="L50" s="873"/>
      <c r="M50" s="873"/>
      <c r="N50" s="871"/>
      <c r="O50" s="873"/>
      <c r="P50" s="873"/>
      <c r="Q50" s="873"/>
    </row>
    <row r="51" spans="2:17" ht="7.5" customHeight="1">
      <c r="B51" s="872"/>
      <c r="D51" s="871"/>
      <c r="N51" s="871"/>
      <c r="P51" s="872"/>
    </row>
    <row r="52" spans="2:17" ht="9" customHeight="1">
      <c r="B52" s="872"/>
      <c r="D52" s="871"/>
      <c r="N52" s="871"/>
      <c r="P52" s="872"/>
    </row>
    <row r="53" spans="2:17" ht="9" customHeight="1">
      <c r="B53" s="872"/>
      <c r="D53" s="871"/>
      <c r="N53" s="871"/>
      <c r="P53" s="872"/>
    </row>
    <row r="54" spans="2:17" ht="5.25" customHeight="1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4"/>
  <sheetViews>
    <sheetView showGridLines="0" zoomScaleNormal="100" zoomScaleSheetLayoutView="100" workbookViewId="0">
      <selection activeCell="AG17" sqref="AG17"/>
    </sheetView>
  </sheetViews>
  <sheetFormatPr baseColWidth="10" defaultRowHeight="18"/>
  <cols>
    <col min="1" max="1" width="9" style="192" customWidth="1"/>
    <col min="2" max="2" width="15" style="192" customWidth="1"/>
    <col min="3" max="5" width="11.42578125" style="192"/>
    <col min="6" max="6" width="10.140625" style="192" customWidth="1"/>
    <col min="7" max="7" width="7.140625" style="192" customWidth="1"/>
    <col min="8" max="8" width="15.85546875" style="192" customWidth="1"/>
    <col min="9" max="16384" width="11.42578125" style="192"/>
  </cols>
  <sheetData>
    <row r="23" spans="2:8" ht="24" customHeight="1">
      <c r="B23" s="491" t="s">
        <v>17095</v>
      </c>
      <c r="C23" s="492" t="s">
        <v>9237</v>
      </c>
      <c r="D23" s="493"/>
      <c r="E23" s="493" t="s">
        <v>9241</v>
      </c>
      <c r="F23" s="493"/>
      <c r="G23" s="495" t="s">
        <v>4382</v>
      </c>
      <c r="H23" s="494">
        <v>41760.230000000003</v>
      </c>
    </row>
    <row r="24" spans="2:8" ht="24" customHeight="1">
      <c r="B24" s="491" t="s">
        <v>17097</v>
      </c>
      <c r="C24" s="492" t="s">
        <v>9238</v>
      </c>
      <c r="D24" s="493"/>
      <c r="E24" s="493" t="s">
        <v>9241</v>
      </c>
      <c r="F24" s="493"/>
      <c r="G24" s="495" t="s">
        <v>4382</v>
      </c>
      <c r="H24" s="494">
        <v>41285.519999999997</v>
      </c>
    </row>
    <row r="25" spans="2:8" ht="24" customHeight="1">
      <c r="B25" s="491" t="s">
        <v>17099</v>
      </c>
      <c r="C25" s="492" t="s">
        <v>9239</v>
      </c>
      <c r="D25" s="493"/>
      <c r="E25" s="493" t="s">
        <v>9241</v>
      </c>
      <c r="F25" s="493"/>
      <c r="G25" s="495" t="s">
        <v>4382</v>
      </c>
      <c r="H25" s="494">
        <v>61527.75</v>
      </c>
    </row>
    <row r="26" spans="2:8" ht="21" customHeight="1"/>
    <row r="27" spans="2:8" ht="21" customHeight="1"/>
    <row r="38" spans="2:8" ht="6" customHeight="1"/>
    <row r="39" spans="2:8" ht="24" customHeight="1">
      <c r="B39" s="491" t="s">
        <v>17323</v>
      </c>
      <c r="C39" s="492" t="s">
        <v>17327</v>
      </c>
      <c r="D39" s="493"/>
      <c r="E39" s="493"/>
      <c r="F39" s="493"/>
      <c r="G39" s="495" t="s">
        <v>4382</v>
      </c>
      <c r="H39" s="494">
        <v>54872.53</v>
      </c>
    </row>
    <row r="40" spans="2:8" ht="24" customHeight="1">
      <c r="B40" s="491" t="s">
        <v>17300</v>
      </c>
      <c r="C40" s="492" t="s">
        <v>9240</v>
      </c>
      <c r="D40" s="493"/>
      <c r="E40" s="493"/>
      <c r="F40" s="493"/>
      <c r="G40" s="495" t="s">
        <v>4382</v>
      </c>
      <c r="H40" s="494">
        <v>42095.53</v>
      </c>
    </row>
    <row r="41" spans="2:8" ht="10.5" customHeight="1"/>
    <row r="44" spans="2:8" ht="26.25" customHeight="1"/>
  </sheetData>
  <phoneticPr fontId="3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R193"/>
  <sheetViews>
    <sheetView showGridLines="0" zoomScaleNormal="100" zoomScaleSheetLayoutView="100" workbookViewId="0">
      <selection activeCell="AB32" sqref="AB32"/>
    </sheetView>
  </sheetViews>
  <sheetFormatPr baseColWidth="10" defaultRowHeight="12.75"/>
  <cols>
    <col min="1" max="2" width="12" style="1" customWidth="1"/>
    <col min="3" max="3" width="53.5703125" style="1" customWidth="1"/>
    <col min="4" max="4" width="14.5703125" style="123" customWidth="1"/>
    <col min="5" max="5" width="11.85546875" style="17" customWidth="1"/>
    <col min="6" max="6" width="11.42578125" style="255"/>
    <col min="7" max="7" width="10" style="338" customWidth="1"/>
    <col min="8" max="8" width="20.5703125" style="338" customWidth="1"/>
    <col min="9" max="9" width="11.42578125" style="132"/>
    <col min="10" max="16384" width="11.42578125" style="1"/>
  </cols>
  <sheetData>
    <row r="1" spans="1:18">
      <c r="A1" s="965" t="s">
        <v>10972</v>
      </c>
      <c r="B1" s="965"/>
      <c r="C1" s="965"/>
      <c r="D1" s="633"/>
      <c r="E1" s="123"/>
      <c r="R1" s="17"/>
    </row>
    <row r="2" spans="1:18" ht="15.75">
      <c r="A2" s="965"/>
      <c r="B2" s="965"/>
      <c r="C2" s="965"/>
      <c r="D2" s="647">
        <v>45831</v>
      </c>
      <c r="E2" s="123"/>
      <c r="R2" s="17"/>
    </row>
    <row r="3" spans="1:18">
      <c r="A3" s="889"/>
      <c r="B3" s="889"/>
      <c r="C3" s="889"/>
      <c r="D3" s="634"/>
      <c r="E3" s="123"/>
      <c r="R3" s="17"/>
    </row>
    <row r="4" spans="1:18" customFormat="1" ht="15.75">
      <c r="A4" s="967" t="s">
        <v>17489</v>
      </c>
      <c r="B4" s="967"/>
      <c r="C4" s="967"/>
      <c r="D4" s="967"/>
      <c r="E4" s="879"/>
      <c r="F4" s="255"/>
      <c r="G4" s="353"/>
      <c r="H4" s="353"/>
      <c r="I4" s="313"/>
      <c r="R4" s="880"/>
    </row>
    <row r="5" spans="1:18" s="22" customFormat="1" ht="9.75" customHeight="1">
      <c r="A5" s="966" t="s">
        <v>3280</v>
      </c>
      <c r="B5" s="966"/>
      <c r="C5" s="423" t="s">
        <v>368</v>
      </c>
      <c r="D5" s="428" t="s">
        <v>369</v>
      </c>
      <c r="E5" s="243"/>
      <c r="F5" s="255"/>
      <c r="G5" s="338"/>
      <c r="H5" s="338"/>
      <c r="I5" s="132"/>
      <c r="R5" s="30"/>
    </row>
    <row r="6" spans="1:18" s="19" customFormat="1" ht="11.25" customHeight="1">
      <c r="A6" s="51" t="s">
        <v>17487</v>
      </c>
      <c r="B6" s="865" t="s">
        <v>17488</v>
      </c>
      <c r="C6" s="54"/>
      <c r="D6" s="54"/>
      <c r="E6" s="359"/>
      <c r="R6" s="27"/>
    </row>
    <row r="7" spans="1:18" s="19" customFormat="1" ht="9" customHeight="1">
      <c r="A7" s="877" t="s">
        <v>17340</v>
      </c>
      <c r="B7" s="878" t="s">
        <v>17073</v>
      </c>
      <c r="C7" s="54" t="s">
        <v>17074</v>
      </c>
      <c r="D7" s="96">
        <v>58159.506000000001</v>
      </c>
      <c r="E7" s="359"/>
      <c r="R7" s="27"/>
    </row>
    <row r="8" spans="1:18" s="19" customFormat="1" ht="9" customHeight="1">
      <c r="A8" s="877" t="s">
        <v>17341</v>
      </c>
      <c r="B8" s="878" t="s">
        <v>17075</v>
      </c>
      <c r="C8" s="54" t="s">
        <v>17076</v>
      </c>
      <c r="D8" s="96">
        <v>74174.1976</v>
      </c>
      <c r="E8" s="359"/>
      <c r="R8" s="27"/>
    </row>
    <row r="9" spans="1:18" s="19" customFormat="1" ht="9" customHeight="1">
      <c r="A9" s="877" t="s">
        <v>17342</v>
      </c>
      <c r="B9" s="878" t="s">
        <v>17077</v>
      </c>
      <c r="C9" s="54" t="s">
        <v>17078</v>
      </c>
      <c r="D9" s="96">
        <v>109631.7824</v>
      </c>
      <c r="E9" s="359"/>
      <c r="R9" s="27"/>
    </row>
    <row r="10" spans="1:18" s="19" customFormat="1" ht="9" customHeight="1">
      <c r="A10" s="877" t="s">
        <v>17343</v>
      </c>
      <c r="B10" s="878" t="s">
        <v>17079</v>
      </c>
      <c r="C10" s="54" t="s">
        <v>17080</v>
      </c>
      <c r="D10" s="96">
        <v>53086.803999999996</v>
      </c>
      <c r="E10" s="359"/>
      <c r="R10" s="27"/>
    </row>
    <row r="11" spans="1:18" s="19" customFormat="1" ht="9" customHeight="1">
      <c r="A11" s="877" t="s">
        <v>17344</v>
      </c>
      <c r="B11" s="878" t="s">
        <v>17081</v>
      </c>
      <c r="C11" s="54" t="s">
        <v>17082</v>
      </c>
      <c r="D11" s="96">
        <v>60465.964</v>
      </c>
      <c r="E11" s="359"/>
      <c r="R11" s="27"/>
    </row>
    <row r="12" spans="1:18" s="19" customFormat="1" ht="9" customHeight="1">
      <c r="A12" s="877" t="s">
        <v>17345</v>
      </c>
      <c r="B12" s="878" t="s">
        <v>17083</v>
      </c>
      <c r="C12" s="54" t="s">
        <v>17084</v>
      </c>
      <c r="D12" s="96">
        <v>74995.683999999994</v>
      </c>
      <c r="E12" s="359"/>
      <c r="R12" s="27"/>
    </row>
    <row r="13" spans="1:18" s="19" customFormat="1" ht="9" customHeight="1">
      <c r="A13" s="877" t="s">
        <v>17346</v>
      </c>
      <c r="B13" s="878" t="s">
        <v>17085</v>
      </c>
      <c r="C13" s="54" t="s">
        <v>17086</v>
      </c>
      <c r="D13" s="96">
        <v>182892.02919999999</v>
      </c>
      <c r="E13" s="359"/>
      <c r="R13" s="27"/>
    </row>
    <row r="14" spans="1:18" s="19" customFormat="1" ht="9" customHeight="1">
      <c r="A14" s="877" t="s">
        <v>17347</v>
      </c>
      <c r="B14" s="878" t="s">
        <v>17087</v>
      </c>
      <c r="C14" s="54" t="s">
        <v>17088</v>
      </c>
      <c r="D14" s="96">
        <v>47602.6</v>
      </c>
      <c r="E14" s="359"/>
      <c r="R14" s="27"/>
    </row>
    <row r="15" spans="1:18" s="19" customFormat="1" ht="9" customHeight="1">
      <c r="A15" s="877" t="s">
        <v>17348</v>
      </c>
      <c r="B15" s="878" t="s">
        <v>17089</v>
      </c>
      <c r="C15" s="54" t="s">
        <v>17090</v>
      </c>
      <c r="D15" s="96">
        <v>57280.61</v>
      </c>
      <c r="E15" s="359"/>
      <c r="R15" s="27"/>
    </row>
    <row r="16" spans="1:18" s="19" customFormat="1" ht="9" customHeight="1">
      <c r="A16" s="877" t="s">
        <v>17349</v>
      </c>
      <c r="B16" s="878" t="s">
        <v>17091</v>
      </c>
      <c r="C16" s="54" t="s">
        <v>17092</v>
      </c>
      <c r="D16" s="96">
        <v>70133.820000000007</v>
      </c>
      <c r="E16" s="359"/>
      <c r="R16" s="27"/>
    </row>
    <row r="17" spans="1:18" s="19" customFormat="1" ht="9" customHeight="1">
      <c r="A17" s="877" t="s">
        <v>17350</v>
      </c>
      <c r="B17" s="878" t="s">
        <v>17093</v>
      </c>
      <c r="C17" s="54" t="s">
        <v>17094</v>
      </c>
      <c r="D17" s="96">
        <v>167662.24160000001</v>
      </c>
      <c r="E17" s="359"/>
      <c r="R17" s="27"/>
    </row>
    <row r="18" spans="1:18" s="19" customFormat="1" ht="9" customHeight="1">
      <c r="A18" s="877" t="s">
        <v>17351</v>
      </c>
      <c r="B18" s="878" t="s">
        <v>17095</v>
      </c>
      <c r="C18" s="54" t="s">
        <v>17096</v>
      </c>
      <c r="D18" s="96">
        <v>41760.230000000003</v>
      </c>
      <c r="E18" s="359"/>
      <c r="R18" s="27"/>
    </row>
    <row r="19" spans="1:18" s="19" customFormat="1" ht="9" customHeight="1">
      <c r="A19" s="877" t="s">
        <v>17352</v>
      </c>
      <c r="B19" s="878" t="s">
        <v>17097</v>
      </c>
      <c r="C19" s="54" t="s">
        <v>17098</v>
      </c>
      <c r="D19" s="96">
        <v>50285.515200000002</v>
      </c>
      <c r="E19" s="359"/>
      <c r="R19" s="27"/>
    </row>
    <row r="20" spans="1:18" s="19" customFormat="1" ht="9" customHeight="1">
      <c r="A20" s="877" t="s">
        <v>17353</v>
      </c>
      <c r="B20" s="878" t="s">
        <v>17099</v>
      </c>
      <c r="C20" s="54" t="s">
        <v>17100</v>
      </c>
      <c r="D20" s="96">
        <v>61527.752</v>
      </c>
      <c r="E20" s="359"/>
      <c r="R20" s="27"/>
    </row>
    <row r="21" spans="1:18" s="19" customFormat="1" ht="9" customHeight="1">
      <c r="A21" s="877" t="s">
        <v>17354</v>
      </c>
      <c r="B21" s="878" t="s">
        <v>17101</v>
      </c>
      <c r="C21" s="54" t="s">
        <v>17102</v>
      </c>
      <c r="D21" s="96">
        <v>51389.976000000002</v>
      </c>
      <c r="E21" s="359"/>
      <c r="R21" s="27"/>
    </row>
    <row r="22" spans="1:18" s="19" customFormat="1" ht="9" customHeight="1">
      <c r="A22" s="877" t="s">
        <v>17355</v>
      </c>
      <c r="B22" s="878" t="s">
        <v>17103</v>
      </c>
      <c r="C22" s="54" t="s">
        <v>17104</v>
      </c>
      <c r="D22" s="96">
        <v>77485.553199999995</v>
      </c>
      <c r="E22" s="359"/>
      <c r="R22" s="27"/>
    </row>
    <row r="23" spans="1:18" s="19" customFormat="1" ht="9" customHeight="1">
      <c r="A23" s="877" t="s">
        <v>17356</v>
      </c>
      <c r="B23" s="878" t="s">
        <v>17105</v>
      </c>
      <c r="C23" s="54" t="s">
        <v>17106</v>
      </c>
      <c r="D23" s="96">
        <v>51389.98</v>
      </c>
      <c r="E23" s="359"/>
      <c r="R23" s="27"/>
    </row>
    <row r="24" spans="1:18" s="19" customFormat="1" ht="9" customHeight="1">
      <c r="A24" s="877" t="s">
        <v>17357</v>
      </c>
      <c r="B24" s="878" t="s">
        <v>17107</v>
      </c>
      <c r="C24" s="54" t="s">
        <v>17108</v>
      </c>
      <c r="D24" s="96">
        <v>55223.59</v>
      </c>
      <c r="E24" s="359"/>
      <c r="R24" s="27"/>
    </row>
    <row r="25" spans="1:18" s="19" customFormat="1" ht="9" customHeight="1">
      <c r="A25" s="877" t="s">
        <v>17358</v>
      </c>
      <c r="B25" s="878" t="s">
        <v>17109</v>
      </c>
      <c r="C25" s="54" t="s">
        <v>17110</v>
      </c>
      <c r="D25" s="96">
        <v>120020.5232</v>
      </c>
      <c r="E25" s="359"/>
      <c r="R25" s="27"/>
    </row>
    <row r="26" spans="1:18" s="54" customFormat="1" ht="9" customHeight="1">
      <c r="A26" s="877" t="s">
        <v>17359</v>
      </c>
      <c r="B26" s="878" t="s">
        <v>17111</v>
      </c>
      <c r="C26" s="54" t="s">
        <v>17112</v>
      </c>
      <c r="D26" s="96">
        <v>83587.524399999995</v>
      </c>
      <c r="E26" s="359"/>
      <c r="R26" s="318"/>
    </row>
    <row r="27" spans="1:18" s="19" customFormat="1" ht="9" customHeight="1">
      <c r="A27" s="877" t="s">
        <v>17360</v>
      </c>
      <c r="B27" s="878" t="s">
        <v>17113</v>
      </c>
      <c r="C27" s="54" t="s">
        <v>17114</v>
      </c>
      <c r="D27" s="96">
        <v>175272.41200000001</v>
      </c>
      <c r="E27" s="359"/>
      <c r="R27" s="27"/>
    </row>
    <row r="28" spans="1:18" s="19" customFormat="1" ht="9" customHeight="1">
      <c r="A28" s="877" t="s">
        <v>17361</v>
      </c>
      <c r="B28" s="878" t="s">
        <v>17115</v>
      </c>
      <c r="C28" s="54" t="s">
        <v>17116</v>
      </c>
      <c r="D28" s="96">
        <v>162310.84210000001</v>
      </c>
      <c r="E28" s="359"/>
      <c r="R28" s="27"/>
    </row>
    <row r="29" spans="1:18" s="19" customFormat="1" ht="9" customHeight="1">
      <c r="A29" s="877" t="s">
        <v>17362</v>
      </c>
      <c r="B29" s="878" t="s">
        <v>17117</v>
      </c>
      <c r="C29" s="54" t="s">
        <v>17118</v>
      </c>
      <c r="D29" s="96">
        <v>81793.149999999994</v>
      </c>
      <c r="E29" s="359"/>
      <c r="R29" s="27"/>
    </row>
    <row r="30" spans="1:18" s="19" customFormat="1" ht="9" customHeight="1">
      <c r="A30" s="877" t="s">
        <v>17363</v>
      </c>
      <c r="B30" s="878" t="s">
        <v>17119</v>
      </c>
      <c r="C30" s="54" t="s">
        <v>16961</v>
      </c>
      <c r="D30" s="96">
        <v>73108.346000000005</v>
      </c>
      <c r="E30" s="359"/>
      <c r="R30" s="27"/>
    </row>
    <row r="31" spans="1:18" s="19" customFormat="1" ht="9" customHeight="1">
      <c r="A31" s="877" t="s">
        <v>17364</v>
      </c>
      <c r="B31" s="878" t="s">
        <v>17120</v>
      </c>
      <c r="C31" s="54" t="s">
        <v>17121</v>
      </c>
      <c r="D31" s="96">
        <v>55043.742400000003</v>
      </c>
      <c r="E31" s="359"/>
      <c r="R31" s="27"/>
    </row>
    <row r="32" spans="1:18" s="54" customFormat="1" ht="9" customHeight="1">
      <c r="A32" s="877" t="s">
        <v>17365</v>
      </c>
      <c r="B32" s="878" t="s">
        <v>17122</v>
      </c>
      <c r="C32" s="54" t="s">
        <v>17123</v>
      </c>
      <c r="D32" s="96">
        <v>143465.69399999999</v>
      </c>
      <c r="E32" s="359"/>
      <c r="R32" s="318"/>
    </row>
    <row r="33" spans="1:18" s="19" customFormat="1" ht="9" customHeight="1">
      <c r="A33" s="877" t="s">
        <v>17366</v>
      </c>
      <c r="B33" s="878" t="s">
        <v>17124</v>
      </c>
      <c r="C33" s="54" t="s">
        <v>17125</v>
      </c>
      <c r="D33" s="96">
        <v>120275.0524</v>
      </c>
      <c r="E33" s="359"/>
      <c r="R33" s="27"/>
    </row>
    <row r="34" spans="1:18" s="19" customFormat="1" ht="9" customHeight="1">
      <c r="A34" s="877" t="s">
        <v>17367</v>
      </c>
      <c r="B34" s="878" t="s">
        <v>17126</v>
      </c>
      <c r="C34" s="54" t="s">
        <v>17127</v>
      </c>
      <c r="D34" s="96">
        <v>65380.1656</v>
      </c>
      <c r="E34" s="359"/>
      <c r="R34" s="27"/>
    </row>
    <row r="35" spans="1:18" s="19" customFormat="1" ht="9" customHeight="1">
      <c r="A35" s="877" t="s">
        <v>17368</v>
      </c>
      <c r="B35" s="878" t="s">
        <v>17128</v>
      </c>
      <c r="C35" s="54" t="s">
        <v>17129</v>
      </c>
      <c r="D35" s="96">
        <v>42396.797599999998</v>
      </c>
      <c r="E35" s="359"/>
      <c r="R35" s="27"/>
    </row>
    <row r="36" spans="1:18" s="19" customFormat="1" ht="9" customHeight="1">
      <c r="A36" s="877" t="s">
        <v>17369</v>
      </c>
      <c r="B36" s="878" t="s">
        <v>17130</v>
      </c>
      <c r="C36" s="54" t="s">
        <v>17131</v>
      </c>
      <c r="D36" s="96">
        <v>47907.93</v>
      </c>
      <c r="E36" s="359"/>
      <c r="R36" s="27"/>
    </row>
    <row r="37" spans="1:18" s="19" customFormat="1" ht="9" customHeight="1">
      <c r="A37" s="877" t="s">
        <v>17370</v>
      </c>
      <c r="B37" s="878" t="s">
        <v>17132</v>
      </c>
      <c r="C37" s="54" t="s">
        <v>17133</v>
      </c>
      <c r="D37" s="96">
        <v>71095.016399999993</v>
      </c>
      <c r="E37" s="359"/>
      <c r="R37" s="27"/>
    </row>
    <row r="38" spans="1:18" s="19" customFormat="1" ht="9" customHeight="1">
      <c r="A38" s="877" t="s">
        <v>17371</v>
      </c>
      <c r="B38" s="878" t="s">
        <v>17134</v>
      </c>
      <c r="C38" s="54" t="s">
        <v>17135</v>
      </c>
      <c r="D38" s="96">
        <v>153330.15040000001</v>
      </c>
      <c r="E38" s="359"/>
      <c r="R38" s="27"/>
    </row>
    <row r="39" spans="1:18" s="19" customFormat="1" ht="9" customHeight="1">
      <c r="A39" s="877" t="s">
        <v>17372</v>
      </c>
      <c r="B39" s="878" t="s">
        <v>17136</v>
      </c>
      <c r="C39" s="54" t="s">
        <v>17137</v>
      </c>
      <c r="D39" s="96">
        <v>37639.079599999997</v>
      </c>
      <c r="E39" s="359"/>
      <c r="R39" s="27"/>
    </row>
    <row r="40" spans="1:18" s="19" customFormat="1" ht="9" customHeight="1">
      <c r="A40" s="877" t="s">
        <v>17373</v>
      </c>
      <c r="B40" s="878" t="s">
        <v>17138</v>
      </c>
      <c r="C40" s="54" t="s">
        <v>17139</v>
      </c>
      <c r="D40" s="96">
        <v>34611.72</v>
      </c>
      <c r="E40" s="359"/>
      <c r="R40" s="27"/>
    </row>
    <row r="41" spans="1:18" s="19" customFormat="1" ht="9" customHeight="1">
      <c r="A41" s="877" t="s">
        <v>17374</v>
      </c>
      <c r="B41" s="878" t="s">
        <v>17140</v>
      </c>
      <c r="C41" s="54" t="s">
        <v>17141</v>
      </c>
      <c r="D41" s="96">
        <v>53907.27</v>
      </c>
      <c r="E41" s="359"/>
      <c r="R41" s="27"/>
    </row>
    <row r="42" spans="1:18" s="19" customFormat="1" ht="9" customHeight="1">
      <c r="A42" s="877" t="s">
        <v>17375</v>
      </c>
      <c r="B42" s="878" t="s">
        <v>17142</v>
      </c>
      <c r="C42" s="54" t="s">
        <v>17143</v>
      </c>
      <c r="D42" s="96">
        <v>37363.7232</v>
      </c>
      <c r="E42" s="359"/>
      <c r="R42" s="27"/>
    </row>
    <row r="43" spans="1:18" s="19" customFormat="1" ht="9" customHeight="1">
      <c r="A43" s="877" t="s">
        <v>17376</v>
      </c>
      <c r="B43" s="878" t="s">
        <v>17144</v>
      </c>
      <c r="C43" s="54" t="s">
        <v>17145</v>
      </c>
      <c r="D43" s="96">
        <v>42031.522799999999</v>
      </c>
      <c r="E43" s="359"/>
      <c r="R43" s="27"/>
    </row>
    <row r="44" spans="1:18" s="19" customFormat="1" ht="9" customHeight="1">
      <c r="A44" s="877" t="s">
        <v>17377</v>
      </c>
      <c r="B44" s="878" t="s">
        <v>17146</v>
      </c>
      <c r="C44" s="54" t="s">
        <v>17147</v>
      </c>
      <c r="D44" s="96">
        <v>65368.474000000002</v>
      </c>
      <c r="E44" s="359"/>
      <c r="R44" s="27"/>
    </row>
    <row r="45" spans="1:18" s="19" customFormat="1" ht="9" customHeight="1">
      <c r="A45" s="877" t="s">
        <v>17378</v>
      </c>
      <c r="B45" s="878" t="s">
        <v>17148</v>
      </c>
      <c r="C45" s="54" t="s">
        <v>17149</v>
      </c>
      <c r="D45" s="96">
        <v>137525.78760000001</v>
      </c>
      <c r="E45" s="359"/>
      <c r="R45" s="27"/>
    </row>
    <row r="46" spans="1:18" s="19" customFormat="1" ht="9" customHeight="1">
      <c r="A46" s="877" t="s">
        <v>17379</v>
      </c>
      <c r="B46" s="878" t="s">
        <v>17150</v>
      </c>
      <c r="C46" s="54" t="s">
        <v>17151</v>
      </c>
      <c r="D46" s="96">
        <v>34291.141600000003</v>
      </c>
      <c r="E46" s="359"/>
      <c r="R46" s="27"/>
    </row>
    <row r="47" spans="1:18" s="19" customFormat="1" ht="9" customHeight="1">
      <c r="A47" s="877" t="s">
        <v>17380</v>
      </c>
      <c r="B47" s="878" t="s">
        <v>17152</v>
      </c>
      <c r="C47" s="54" t="s">
        <v>17153</v>
      </c>
      <c r="D47" s="96">
        <v>57134.8</v>
      </c>
      <c r="E47" s="359"/>
      <c r="R47" s="27"/>
    </row>
    <row r="48" spans="1:18" s="19" customFormat="1" ht="9" customHeight="1">
      <c r="A48" s="877" t="s">
        <v>17381</v>
      </c>
      <c r="B48" s="878" t="s">
        <v>17154</v>
      </c>
      <c r="C48" s="54" t="s">
        <v>17155</v>
      </c>
      <c r="D48" s="96">
        <v>86695.66</v>
      </c>
      <c r="E48" s="359"/>
      <c r="R48" s="27"/>
    </row>
    <row r="49" spans="1:18" s="19" customFormat="1" ht="9" customHeight="1">
      <c r="A49" s="877" t="s">
        <v>17382</v>
      </c>
      <c r="B49" s="878" t="s">
        <v>17156</v>
      </c>
      <c r="C49" s="54" t="s">
        <v>17157</v>
      </c>
      <c r="D49" s="96">
        <v>75244.399999999994</v>
      </c>
      <c r="E49" s="359"/>
      <c r="R49" s="27"/>
    </row>
    <row r="50" spans="1:18" s="19" customFormat="1" ht="9" customHeight="1">
      <c r="A50" s="877" t="s">
        <v>17383</v>
      </c>
      <c r="B50" s="878" t="s">
        <v>17158</v>
      </c>
      <c r="C50" s="54" t="s">
        <v>17159</v>
      </c>
      <c r="D50" s="96">
        <v>90514.2</v>
      </c>
      <c r="E50" s="359"/>
      <c r="R50" s="27"/>
    </row>
    <row r="51" spans="1:18" s="19" customFormat="1" ht="9" customHeight="1">
      <c r="A51" s="877" t="s">
        <v>17384</v>
      </c>
      <c r="B51" s="878" t="s">
        <v>17160</v>
      </c>
      <c r="C51" s="54" t="s">
        <v>17161</v>
      </c>
      <c r="D51" s="96">
        <v>94276.003200000006</v>
      </c>
      <c r="E51" s="359"/>
      <c r="R51" s="27"/>
    </row>
    <row r="52" spans="1:18" s="19" customFormat="1" ht="9" customHeight="1">
      <c r="A52" s="877" t="s">
        <v>17385</v>
      </c>
      <c r="B52" s="878" t="s">
        <v>17162</v>
      </c>
      <c r="C52" s="54" t="s">
        <v>17163</v>
      </c>
      <c r="D52" s="96">
        <v>60976.03</v>
      </c>
      <c r="E52" s="359"/>
      <c r="R52" s="27"/>
    </row>
    <row r="53" spans="1:18" s="19" customFormat="1" ht="9" customHeight="1">
      <c r="A53" s="877" t="s">
        <v>17386</v>
      </c>
      <c r="B53" s="878" t="s">
        <v>17164</v>
      </c>
      <c r="C53" s="54" t="s">
        <v>17165</v>
      </c>
      <c r="D53" s="96">
        <v>54093.22</v>
      </c>
      <c r="E53" s="359"/>
      <c r="R53" s="27"/>
    </row>
    <row r="54" spans="1:18" s="19" customFormat="1" ht="9" customHeight="1">
      <c r="A54" s="877" t="s">
        <v>17387</v>
      </c>
      <c r="B54" s="878" t="s">
        <v>17166</v>
      </c>
      <c r="C54" s="54" t="s">
        <v>17167</v>
      </c>
      <c r="D54" s="96">
        <v>101273.63</v>
      </c>
      <c r="E54" s="359"/>
      <c r="R54" s="27"/>
    </row>
    <row r="55" spans="1:18" s="19" customFormat="1" ht="9" customHeight="1">
      <c r="A55" s="877" t="s">
        <v>17388</v>
      </c>
      <c r="B55" s="878" t="s">
        <v>17168</v>
      </c>
      <c r="C55" s="54" t="s">
        <v>17169</v>
      </c>
      <c r="D55" s="96">
        <v>101273.63</v>
      </c>
      <c r="E55" s="359"/>
      <c r="R55" s="27"/>
    </row>
    <row r="56" spans="1:18" s="54" customFormat="1" ht="9" customHeight="1">
      <c r="A56" s="877" t="s">
        <v>17389</v>
      </c>
      <c r="B56" s="878" t="s">
        <v>17170</v>
      </c>
      <c r="C56" s="54" t="s">
        <v>17171</v>
      </c>
      <c r="D56" s="96">
        <v>101273.63</v>
      </c>
      <c r="E56" s="359"/>
      <c r="R56" s="318"/>
    </row>
    <row r="57" spans="1:18" s="19" customFormat="1" ht="9" customHeight="1">
      <c r="A57" s="877" t="s">
        <v>17390</v>
      </c>
      <c r="B57" s="878" t="s">
        <v>17172</v>
      </c>
      <c r="C57" s="54" t="s">
        <v>17173</v>
      </c>
      <c r="D57" s="96">
        <v>101273.63</v>
      </c>
      <c r="E57" s="359"/>
      <c r="R57" s="27"/>
    </row>
    <row r="58" spans="1:18" s="19" customFormat="1" ht="9" customHeight="1">
      <c r="A58" s="877" t="s">
        <v>17391</v>
      </c>
      <c r="B58" s="878" t="s">
        <v>17174</v>
      </c>
      <c r="C58" s="54" t="s">
        <v>17175</v>
      </c>
      <c r="D58" s="96">
        <v>101273.63</v>
      </c>
      <c r="E58" s="359"/>
      <c r="R58" s="27"/>
    </row>
    <row r="59" spans="1:18" s="19" customFormat="1" ht="9" customHeight="1">
      <c r="A59" s="877" t="s">
        <v>17392</v>
      </c>
      <c r="B59" s="878" t="s">
        <v>17176</v>
      </c>
      <c r="C59" s="54" t="s">
        <v>17177</v>
      </c>
      <c r="D59" s="96">
        <v>118492.88</v>
      </c>
      <c r="E59" s="359"/>
      <c r="R59" s="27"/>
    </row>
    <row r="60" spans="1:18" s="19" customFormat="1" ht="9" customHeight="1">
      <c r="A60" s="877" t="s">
        <v>17393</v>
      </c>
      <c r="B60" s="878" t="s">
        <v>17178</v>
      </c>
      <c r="C60" s="54" t="s">
        <v>16964</v>
      </c>
      <c r="D60" s="96">
        <v>80451.952000000005</v>
      </c>
      <c r="E60" s="359"/>
      <c r="R60" s="27"/>
    </row>
    <row r="61" spans="1:18" s="19" customFormat="1" ht="9" customHeight="1">
      <c r="A61" s="877" t="s">
        <v>17394</v>
      </c>
      <c r="B61" s="878" t="s">
        <v>17179</v>
      </c>
      <c r="C61" s="54" t="s">
        <v>16966</v>
      </c>
      <c r="D61" s="96">
        <v>92009.162800000006</v>
      </c>
      <c r="E61" s="359"/>
      <c r="R61" s="27"/>
    </row>
    <row r="62" spans="1:18" s="19" customFormat="1" ht="9" customHeight="1">
      <c r="A62" s="877" t="s">
        <v>17395</v>
      </c>
      <c r="B62" s="878" t="s">
        <v>17180</v>
      </c>
      <c r="C62" s="54" t="s">
        <v>16967</v>
      </c>
      <c r="D62" s="96">
        <v>136678.90119999999</v>
      </c>
      <c r="E62" s="359"/>
      <c r="R62" s="27"/>
    </row>
    <row r="63" spans="1:18" s="19" customFormat="1" ht="9" customHeight="1">
      <c r="A63" s="877" t="s">
        <v>17396</v>
      </c>
      <c r="B63" s="878" t="s">
        <v>17181</v>
      </c>
      <c r="C63" s="54" t="s">
        <v>17182</v>
      </c>
      <c r="D63" s="96">
        <v>75567.64</v>
      </c>
      <c r="E63" s="359"/>
      <c r="R63" s="27"/>
    </row>
    <row r="64" spans="1:18" s="19" customFormat="1" ht="9" customHeight="1">
      <c r="A64" s="877" t="s">
        <v>17397</v>
      </c>
      <c r="B64" s="878" t="s">
        <v>17183</v>
      </c>
      <c r="C64" s="54" t="s">
        <v>17184</v>
      </c>
      <c r="D64" s="96">
        <v>120494.08</v>
      </c>
      <c r="E64" s="359"/>
      <c r="R64" s="27"/>
    </row>
    <row r="65" spans="1:18" s="19" customFormat="1" ht="9" customHeight="1">
      <c r="A65" s="877" t="s">
        <v>17398</v>
      </c>
      <c r="B65" s="878" t="s">
        <v>17185</v>
      </c>
      <c r="C65" s="54" t="s">
        <v>17186</v>
      </c>
      <c r="D65" s="96">
        <v>111370.73</v>
      </c>
      <c r="E65" s="359"/>
      <c r="R65" s="27"/>
    </row>
    <row r="66" spans="1:18" s="19" customFormat="1" ht="9" customHeight="1">
      <c r="A66" s="877" t="s">
        <v>17399</v>
      </c>
      <c r="B66" s="878" t="s">
        <v>17187</v>
      </c>
      <c r="C66" s="54" t="s">
        <v>17188</v>
      </c>
      <c r="D66" s="96">
        <v>214218.38</v>
      </c>
      <c r="E66" s="359"/>
      <c r="R66" s="27"/>
    </row>
    <row r="67" spans="1:18" s="19" customFormat="1" ht="9" customHeight="1">
      <c r="A67" s="877" t="s">
        <v>17400</v>
      </c>
      <c r="B67" s="878" t="s">
        <v>17189</v>
      </c>
      <c r="C67" s="54" t="s">
        <v>17190</v>
      </c>
      <c r="D67" s="96">
        <v>92643.89</v>
      </c>
      <c r="E67" s="359"/>
      <c r="R67" s="27"/>
    </row>
    <row r="68" spans="1:18" s="19" customFormat="1" ht="9" customHeight="1">
      <c r="A68" s="877" t="s">
        <v>17401</v>
      </c>
      <c r="B68" s="878" t="s">
        <v>17191</v>
      </c>
      <c r="C68" s="54" t="s">
        <v>17192</v>
      </c>
      <c r="D68" s="96">
        <v>118633.41</v>
      </c>
      <c r="E68" s="359"/>
      <c r="R68" s="27"/>
    </row>
    <row r="69" spans="1:18" s="19" customFormat="1" ht="9" customHeight="1">
      <c r="A69" s="877" t="s">
        <v>17402</v>
      </c>
      <c r="B69" s="878" t="s">
        <v>17193</v>
      </c>
      <c r="C69" s="54" t="s">
        <v>17194</v>
      </c>
      <c r="D69" s="96">
        <v>130982.92</v>
      </c>
      <c r="E69" s="359"/>
      <c r="R69" s="27"/>
    </row>
    <row r="70" spans="1:18" s="19" customFormat="1" ht="9" customHeight="1">
      <c r="A70" s="877" t="s">
        <v>17403</v>
      </c>
      <c r="B70" s="878" t="s">
        <v>17195</v>
      </c>
      <c r="C70" s="54" t="s">
        <v>17196</v>
      </c>
      <c r="D70" s="96">
        <v>69430.41</v>
      </c>
      <c r="E70" s="359"/>
      <c r="R70" s="27"/>
    </row>
    <row r="71" spans="1:18" s="19" customFormat="1" ht="9" customHeight="1">
      <c r="A71" s="877" t="s">
        <v>17404</v>
      </c>
      <c r="B71" s="878" t="s">
        <v>17197</v>
      </c>
      <c r="C71" s="54" t="s">
        <v>17198</v>
      </c>
      <c r="D71" s="96">
        <v>56468.480000000003</v>
      </c>
      <c r="E71" s="359"/>
      <c r="R71" s="27"/>
    </row>
    <row r="72" spans="1:18" s="19" customFormat="1" ht="9" customHeight="1">
      <c r="A72" s="877" t="s">
        <v>17405</v>
      </c>
      <c r="B72" s="878" t="s">
        <v>17199</v>
      </c>
      <c r="C72" s="54" t="s">
        <v>17200</v>
      </c>
      <c r="D72" s="96">
        <v>64176.26</v>
      </c>
      <c r="E72" s="96"/>
      <c r="R72" s="27"/>
    </row>
    <row r="73" spans="1:18" s="19" customFormat="1" ht="9" customHeight="1">
      <c r="A73" s="877" t="s">
        <v>17406</v>
      </c>
      <c r="B73" s="878" t="s">
        <v>17201</v>
      </c>
      <c r="C73" s="54" t="s">
        <v>17202</v>
      </c>
      <c r="D73" s="96">
        <v>47567.040000000001</v>
      </c>
      <c r="E73" s="96"/>
      <c r="R73" s="27"/>
    </row>
    <row r="74" spans="1:18" s="19" customFormat="1" ht="9" customHeight="1">
      <c r="A74" s="877" t="s">
        <v>17407</v>
      </c>
      <c r="B74" s="878" t="s">
        <v>17203</v>
      </c>
      <c r="C74" s="54" t="s">
        <v>17204</v>
      </c>
      <c r="D74" s="96">
        <v>45187.92</v>
      </c>
      <c r="E74" s="359"/>
      <c r="R74" s="27"/>
    </row>
    <row r="75" spans="1:18" s="19" customFormat="1" ht="9" customHeight="1">
      <c r="A75" s="877" t="s">
        <v>17408</v>
      </c>
      <c r="B75" s="878" t="s">
        <v>17205</v>
      </c>
      <c r="C75" s="54" t="s">
        <v>17206</v>
      </c>
      <c r="D75" s="96">
        <v>60341.23</v>
      </c>
      <c r="E75" s="359"/>
      <c r="R75" s="27"/>
    </row>
    <row r="76" spans="1:18" s="19" customFormat="1" ht="9" customHeight="1">
      <c r="A76" s="877" t="s">
        <v>17409</v>
      </c>
      <c r="B76" s="878" t="s">
        <v>17207</v>
      </c>
      <c r="C76" s="54" t="s">
        <v>17208</v>
      </c>
      <c r="D76" s="96">
        <v>96153.696400000001</v>
      </c>
      <c r="E76" s="359"/>
      <c r="R76" s="27"/>
    </row>
    <row r="77" spans="1:18" s="19" customFormat="1" ht="9" customHeight="1">
      <c r="A77" s="877" t="s">
        <v>17410</v>
      </c>
      <c r="B77" s="878" t="s">
        <v>17209</v>
      </c>
      <c r="C77" s="54" t="s">
        <v>17210</v>
      </c>
      <c r="D77" s="96">
        <v>111106.6</v>
      </c>
      <c r="E77" s="359"/>
      <c r="R77" s="27"/>
    </row>
    <row r="78" spans="1:18" s="19" customFormat="1" ht="9" customHeight="1">
      <c r="A78" s="877" t="s">
        <v>17411</v>
      </c>
      <c r="B78" s="878" t="s">
        <v>17211</v>
      </c>
      <c r="C78" s="54" t="s">
        <v>17212</v>
      </c>
      <c r="D78" s="96">
        <v>165383.71960000001</v>
      </c>
      <c r="E78" s="359"/>
      <c r="R78" s="27"/>
    </row>
    <row r="79" spans="1:18" s="19" customFormat="1" ht="9" customHeight="1">
      <c r="A79" s="877" t="s">
        <v>17412</v>
      </c>
      <c r="B79" s="878" t="s">
        <v>17213</v>
      </c>
      <c r="C79" s="54" t="s">
        <v>16965</v>
      </c>
      <c r="D79" s="96">
        <v>193858.91959999999</v>
      </c>
      <c r="E79" s="359"/>
      <c r="R79" s="27"/>
    </row>
    <row r="80" spans="1:18" s="19" customFormat="1" ht="9" customHeight="1">
      <c r="A80" s="877" t="s">
        <v>17413</v>
      </c>
      <c r="B80" s="878" t="s">
        <v>17214</v>
      </c>
      <c r="C80" s="54" t="s">
        <v>17215</v>
      </c>
      <c r="D80" s="96">
        <v>279318.02679999999</v>
      </c>
      <c r="E80" s="359"/>
      <c r="R80" s="27"/>
    </row>
    <row r="81" spans="1:18" s="19" customFormat="1" ht="9" customHeight="1">
      <c r="A81" s="877" t="s">
        <v>17414</v>
      </c>
      <c r="B81" s="878" t="s">
        <v>17216</v>
      </c>
      <c r="C81" s="54" t="s">
        <v>17217</v>
      </c>
      <c r="D81" s="96">
        <v>209178.1164</v>
      </c>
      <c r="E81" s="359"/>
      <c r="R81" s="27"/>
    </row>
    <row r="82" spans="1:18" s="19" customFormat="1" ht="9" customHeight="1">
      <c r="A82" s="877" t="s">
        <v>17415</v>
      </c>
      <c r="B82" s="878" t="s">
        <v>17218</v>
      </c>
      <c r="C82" s="54" t="s">
        <v>17219</v>
      </c>
      <c r="D82" s="96">
        <v>385362.08880000003</v>
      </c>
      <c r="E82" s="359"/>
      <c r="R82" s="27"/>
    </row>
    <row r="83" spans="1:18" s="19" customFormat="1" ht="9" customHeight="1">
      <c r="A83" s="877" t="s">
        <v>17416</v>
      </c>
      <c r="B83" s="878" t="s">
        <v>17220</v>
      </c>
      <c r="C83" s="54" t="s">
        <v>17221</v>
      </c>
      <c r="D83" s="96">
        <v>190946.36600000001</v>
      </c>
      <c r="E83" s="359"/>
      <c r="R83" s="27"/>
    </row>
    <row r="84" spans="1:18" s="19" customFormat="1" ht="9" customHeight="1">
      <c r="A84" s="877" t="s">
        <v>17417</v>
      </c>
      <c r="B84" s="878" t="s">
        <v>17222</v>
      </c>
      <c r="C84" s="54" t="s">
        <v>17223</v>
      </c>
      <c r="D84" s="96">
        <v>158168.65119999999</v>
      </c>
      <c r="E84" s="359"/>
      <c r="R84" s="27"/>
    </row>
    <row r="85" spans="1:18" s="19" customFormat="1" ht="9" customHeight="1">
      <c r="A85" s="877" t="s">
        <v>17418</v>
      </c>
      <c r="B85" s="878" t="s">
        <v>17224</v>
      </c>
      <c r="C85" s="54" t="s">
        <v>17225</v>
      </c>
      <c r="D85" s="96">
        <v>299970.54519999999</v>
      </c>
      <c r="E85" s="359"/>
      <c r="R85" s="27"/>
    </row>
    <row r="86" spans="1:18" s="19" customFormat="1" ht="9" customHeight="1">
      <c r="A86" s="877" t="s">
        <v>17419</v>
      </c>
      <c r="B86" s="878" t="s">
        <v>17226</v>
      </c>
      <c r="C86" s="54" t="s">
        <v>17227</v>
      </c>
      <c r="D86" s="96">
        <v>56842.18</v>
      </c>
      <c r="E86" s="359"/>
      <c r="R86" s="27"/>
    </row>
    <row r="87" spans="1:18" s="19" customFormat="1" ht="9" customHeight="1">
      <c r="A87" s="877" t="s">
        <v>17420</v>
      </c>
      <c r="B87" s="878" t="s">
        <v>17228</v>
      </c>
      <c r="C87" s="54" t="s">
        <v>17229</v>
      </c>
      <c r="D87" s="96">
        <v>159791.82</v>
      </c>
      <c r="E87" s="359"/>
      <c r="R87" s="27"/>
    </row>
    <row r="88" spans="1:18" s="19" customFormat="1" ht="9" customHeight="1">
      <c r="A88" s="877" t="s">
        <v>17421</v>
      </c>
      <c r="B88" s="878" t="s">
        <v>17230</v>
      </c>
      <c r="C88" s="54" t="s">
        <v>17231</v>
      </c>
      <c r="D88" s="96">
        <v>142500.94</v>
      </c>
      <c r="E88" s="359"/>
      <c r="R88" s="27"/>
    </row>
    <row r="89" spans="1:18" s="19" customFormat="1" ht="9" customHeight="1">
      <c r="A89" s="877" t="s">
        <v>17422</v>
      </c>
      <c r="B89" s="878" t="s">
        <v>17232</v>
      </c>
      <c r="C89" s="54" t="s">
        <v>17233</v>
      </c>
      <c r="D89" s="96">
        <v>150883.47</v>
      </c>
      <c r="E89" s="359"/>
      <c r="R89" s="27"/>
    </row>
    <row r="90" spans="1:18" s="19" customFormat="1" ht="9" customHeight="1">
      <c r="A90" s="877" t="s">
        <v>17423</v>
      </c>
      <c r="B90" s="878" t="s">
        <v>17234</v>
      </c>
      <c r="C90" s="54" t="s">
        <v>17235</v>
      </c>
      <c r="D90" s="96">
        <v>107964.42</v>
      </c>
      <c r="E90" s="359"/>
      <c r="R90" s="27"/>
    </row>
    <row r="91" spans="1:18" s="19" customFormat="1" ht="9" customHeight="1">
      <c r="A91" s="877" t="s">
        <v>17424</v>
      </c>
      <c r="B91" s="878" t="s">
        <v>17236</v>
      </c>
      <c r="C91" s="54" t="s">
        <v>17237</v>
      </c>
      <c r="D91" s="96">
        <v>98827.47</v>
      </c>
      <c r="E91" s="359"/>
      <c r="R91" s="27"/>
    </row>
    <row r="92" spans="1:18" s="19" customFormat="1" ht="9" customHeight="1">
      <c r="A92" s="877" t="s">
        <v>17425</v>
      </c>
      <c r="B92" s="878" t="s">
        <v>17238</v>
      </c>
      <c r="C92" s="54" t="s">
        <v>17239</v>
      </c>
      <c r="D92" s="96">
        <v>105004.12</v>
      </c>
      <c r="E92" s="359"/>
      <c r="R92" s="27"/>
    </row>
    <row r="93" spans="1:18" s="19" customFormat="1" ht="9" customHeight="1">
      <c r="A93" s="877" t="s">
        <v>17426</v>
      </c>
      <c r="B93" s="878" t="s">
        <v>17240</v>
      </c>
      <c r="C93" s="54" t="s">
        <v>17241</v>
      </c>
      <c r="D93" s="96">
        <v>419498.27</v>
      </c>
      <c r="E93" s="359"/>
      <c r="R93" s="27"/>
    </row>
    <row r="94" spans="1:18" s="19" customFormat="1" ht="9" customHeight="1">
      <c r="A94" s="877" t="s">
        <v>17427</v>
      </c>
      <c r="B94" s="878" t="s">
        <v>17242</v>
      </c>
      <c r="C94" s="54" t="s">
        <v>17243</v>
      </c>
      <c r="D94" s="96">
        <v>318199.75</v>
      </c>
      <c r="E94" s="359"/>
      <c r="R94" s="27"/>
    </row>
    <row r="95" spans="1:18" s="19" customFormat="1" ht="9" customHeight="1">
      <c r="A95" s="877" t="s">
        <v>17428</v>
      </c>
      <c r="B95" s="878" t="s">
        <v>17244</v>
      </c>
      <c r="C95" s="54" t="s">
        <v>17245</v>
      </c>
      <c r="D95" s="96">
        <v>250533.94</v>
      </c>
      <c r="E95" s="359"/>
      <c r="R95" s="27"/>
    </row>
    <row r="96" spans="1:18" s="19" customFormat="1" ht="9" customHeight="1">
      <c r="A96" s="877" t="s">
        <v>17429</v>
      </c>
      <c r="B96" s="878" t="s">
        <v>17246</v>
      </c>
      <c r="C96" s="54" t="s">
        <v>17247</v>
      </c>
      <c r="D96" s="96">
        <v>63186.48</v>
      </c>
      <c r="E96" s="359"/>
    </row>
    <row r="97" spans="1:5" s="19" customFormat="1" ht="9" customHeight="1">
      <c r="A97" s="877" t="s">
        <v>17430</v>
      </c>
      <c r="B97" s="878" t="s">
        <v>17248</v>
      </c>
      <c r="C97" s="54" t="s">
        <v>17249</v>
      </c>
      <c r="D97" s="96">
        <v>59832.959999999999</v>
      </c>
      <c r="E97" s="359"/>
    </row>
    <row r="98" spans="1:5" s="19" customFormat="1" ht="9" customHeight="1">
      <c r="A98" s="877" t="s">
        <v>17431</v>
      </c>
      <c r="B98" s="878" t="s">
        <v>17250</v>
      </c>
      <c r="C98" s="54" t="s">
        <v>17251</v>
      </c>
      <c r="D98" s="96">
        <v>63186.48</v>
      </c>
      <c r="E98" s="359"/>
    </row>
    <row r="99" spans="1:5" s="2" customFormat="1" ht="9" customHeight="1">
      <c r="A99" s="877" t="s">
        <v>17432</v>
      </c>
      <c r="B99" s="878" t="s">
        <v>17252</v>
      </c>
      <c r="C99" s="54" t="s">
        <v>17253</v>
      </c>
      <c r="D99" s="96">
        <v>37266.19</v>
      </c>
      <c r="E99" s="359"/>
    </row>
    <row r="100" spans="1:5" s="2" customFormat="1" ht="9" customHeight="1">
      <c r="A100" s="877" t="s">
        <v>17433</v>
      </c>
      <c r="B100" s="878" t="s">
        <v>17254</v>
      </c>
      <c r="C100" s="54" t="s">
        <v>17434</v>
      </c>
      <c r="D100" s="96">
        <v>112182.62</v>
      </c>
      <c r="E100" s="359"/>
    </row>
    <row r="101" spans="1:5" s="2" customFormat="1" ht="9" customHeight="1">
      <c r="A101" s="877" t="s">
        <v>17435</v>
      </c>
      <c r="B101" s="878" t="s">
        <v>17255</v>
      </c>
      <c r="C101" s="54" t="s">
        <v>17256</v>
      </c>
      <c r="D101" s="96">
        <v>36898.06</v>
      </c>
      <c r="E101" s="359"/>
    </row>
    <row r="102" spans="1:5" s="2" customFormat="1" ht="9" customHeight="1">
      <c r="A102" s="877" t="s">
        <v>17436</v>
      </c>
      <c r="B102" s="878" t="s">
        <v>17329</v>
      </c>
      <c r="C102" s="54" t="s">
        <v>17330</v>
      </c>
      <c r="D102" s="96">
        <v>49588</v>
      </c>
      <c r="E102" s="359"/>
    </row>
    <row r="103" spans="1:5" s="2" customFormat="1" ht="9" customHeight="1">
      <c r="A103" s="877" t="s">
        <v>17437</v>
      </c>
      <c r="B103" s="878" t="s">
        <v>17333</v>
      </c>
      <c r="C103" s="54" t="s">
        <v>17334</v>
      </c>
      <c r="D103" s="96">
        <v>147229.09570000001</v>
      </c>
      <c r="E103" s="359"/>
    </row>
    <row r="104" spans="1:5" s="2" customFormat="1" ht="9" customHeight="1">
      <c r="A104" s="877" t="s">
        <v>17438</v>
      </c>
      <c r="B104" s="878" t="s">
        <v>17257</v>
      </c>
      <c r="C104" s="54" t="s">
        <v>17258</v>
      </c>
      <c r="D104" s="96">
        <v>210327.27679999999</v>
      </c>
      <c r="E104" s="359"/>
    </row>
    <row r="105" spans="1:5" s="2" customFormat="1" ht="9" customHeight="1">
      <c r="A105" s="877" t="s">
        <v>17439</v>
      </c>
      <c r="B105" s="878" t="s">
        <v>17259</v>
      </c>
      <c r="C105" s="54" t="s">
        <v>17260</v>
      </c>
      <c r="D105" s="96">
        <v>145183.3492</v>
      </c>
      <c r="E105" s="359"/>
    </row>
    <row r="106" spans="1:5" s="70" customFormat="1" ht="9" customHeight="1">
      <c r="A106" s="877" t="s">
        <v>17440</v>
      </c>
      <c r="B106" s="878" t="s">
        <v>17261</v>
      </c>
      <c r="C106" s="54" t="s">
        <v>17262</v>
      </c>
      <c r="D106" s="96">
        <v>145183.3492</v>
      </c>
      <c r="E106" s="359"/>
    </row>
    <row r="107" spans="1:5" s="2" customFormat="1" ht="9" customHeight="1">
      <c r="A107" s="877" t="s">
        <v>17441</v>
      </c>
      <c r="B107" s="878" t="s">
        <v>17263</v>
      </c>
      <c r="C107" s="54" t="s">
        <v>17264</v>
      </c>
      <c r="D107" s="96">
        <v>335510.63079999998</v>
      </c>
      <c r="E107" s="359"/>
    </row>
    <row r="108" spans="1:5" s="2" customFormat="1" ht="9" customHeight="1">
      <c r="A108" s="877" t="s">
        <v>17442</v>
      </c>
      <c r="B108" s="878" t="s">
        <v>17265</v>
      </c>
      <c r="C108" s="54" t="s">
        <v>17266</v>
      </c>
      <c r="D108" s="96">
        <v>335510.63079999998</v>
      </c>
      <c r="E108" s="359"/>
    </row>
    <row r="109" spans="1:5" s="70" customFormat="1" ht="9" customHeight="1">
      <c r="A109" s="877" t="s">
        <v>17443</v>
      </c>
      <c r="B109" s="878" t="s">
        <v>17335</v>
      </c>
      <c r="C109" s="54" t="s">
        <v>17336</v>
      </c>
      <c r="D109" s="96">
        <v>63098.180999999997</v>
      </c>
      <c r="E109" s="359"/>
    </row>
    <row r="110" spans="1:5" s="2" customFormat="1" ht="9" customHeight="1">
      <c r="A110" s="877" t="s">
        <v>17444</v>
      </c>
      <c r="B110" s="878" t="s">
        <v>17267</v>
      </c>
      <c r="C110" s="54" t="s">
        <v>17268</v>
      </c>
      <c r="D110" s="96">
        <v>31022.98</v>
      </c>
      <c r="E110" s="359"/>
    </row>
    <row r="111" spans="1:5" s="2" customFormat="1" ht="9" customHeight="1">
      <c r="A111" s="877" t="s">
        <v>17445</v>
      </c>
      <c r="B111" s="878" t="s">
        <v>17337</v>
      </c>
      <c r="C111" s="54" t="s">
        <v>17338</v>
      </c>
      <c r="D111" s="96">
        <v>207288.38</v>
      </c>
      <c r="E111" s="359"/>
    </row>
    <row r="112" spans="1:5" s="2" customFormat="1" ht="9" customHeight="1">
      <c r="A112" s="877" t="s">
        <v>17446</v>
      </c>
      <c r="B112" s="878" t="s">
        <v>17269</v>
      </c>
      <c r="C112" s="54" t="s">
        <v>17270</v>
      </c>
      <c r="D112" s="96">
        <v>296126.26880000002</v>
      </c>
      <c r="E112" s="359"/>
    </row>
    <row r="113" spans="1:5" s="2" customFormat="1" ht="9" customHeight="1">
      <c r="A113" s="877" t="s">
        <v>17447</v>
      </c>
      <c r="B113" s="878" t="s">
        <v>17339</v>
      </c>
      <c r="C113" s="54" t="s">
        <v>17448</v>
      </c>
      <c r="D113" s="96">
        <v>88837.878500000006</v>
      </c>
      <c r="E113" s="359"/>
    </row>
    <row r="114" spans="1:5" s="2" customFormat="1" ht="9" customHeight="1">
      <c r="A114" s="877" t="s">
        <v>17449</v>
      </c>
      <c r="B114" s="878" t="s">
        <v>17271</v>
      </c>
      <c r="C114" s="54" t="s">
        <v>17272</v>
      </c>
      <c r="D114" s="96">
        <v>157386.79240000001</v>
      </c>
      <c r="E114" s="359"/>
    </row>
    <row r="115" spans="1:5" ht="9" customHeight="1">
      <c r="A115" s="877" t="s">
        <v>17450</v>
      </c>
      <c r="B115" s="878" t="s">
        <v>17273</v>
      </c>
      <c r="C115" s="54" t="s">
        <v>17274</v>
      </c>
      <c r="D115" s="96">
        <v>157386.79240000001</v>
      </c>
      <c r="E115" s="359"/>
    </row>
    <row r="116" spans="1:5" ht="9" customHeight="1">
      <c r="A116" s="877" t="s">
        <v>17451</v>
      </c>
      <c r="B116" s="878" t="s">
        <v>17275</v>
      </c>
      <c r="C116" s="54" t="s">
        <v>17276</v>
      </c>
      <c r="D116" s="96">
        <v>453513.06479999999</v>
      </c>
      <c r="E116" s="359"/>
    </row>
    <row r="117" spans="1:5" ht="9" customHeight="1">
      <c r="A117" s="877" t="s">
        <v>17452</v>
      </c>
      <c r="B117" s="878" t="s">
        <v>17277</v>
      </c>
      <c r="C117" s="54" t="s">
        <v>17278</v>
      </c>
      <c r="D117" s="96">
        <v>453513.06479999999</v>
      </c>
      <c r="E117" s="359"/>
    </row>
    <row r="118" spans="1:5" ht="9" customHeight="1">
      <c r="A118" s="877" t="s">
        <v>17453</v>
      </c>
      <c r="B118" s="878" t="s">
        <v>17279</v>
      </c>
      <c r="C118" s="54" t="s">
        <v>16960</v>
      </c>
      <c r="D118" s="96">
        <v>273812</v>
      </c>
      <c r="E118" s="359"/>
    </row>
    <row r="119" spans="1:5" ht="9" customHeight="1">
      <c r="A119" s="877" t="s">
        <v>17454</v>
      </c>
      <c r="B119" s="878" t="s">
        <v>17280</v>
      </c>
      <c r="C119" s="54" t="s">
        <v>4737</v>
      </c>
      <c r="D119" s="96">
        <v>356562.15600000002</v>
      </c>
      <c r="E119" s="359"/>
    </row>
    <row r="120" spans="1:5" ht="9" customHeight="1">
      <c r="A120" s="877" t="s">
        <v>17455</v>
      </c>
      <c r="B120" s="878" t="s">
        <v>17281</v>
      </c>
      <c r="C120" s="54" t="s">
        <v>5814</v>
      </c>
      <c r="D120" s="96">
        <v>57796.767200000002</v>
      </c>
      <c r="E120" s="359"/>
    </row>
    <row r="121" spans="1:5" ht="9" customHeight="1">
      <c r="A121" s="877" t="s">
        <v>17456</v>
      </c>
      <c r="B121" s="878" t="s">
        <v>17282</v>
      </c>
      <c r="C121" s="54" t="s">
        <v>5815</v>
      </c>
      <c r="D121" s="96">
        <v>48161.43</v>
      </c>
      <c r="E121" s="359"/>
    </row>
    <row r="122" spans="1:5" ht="9" customHeight="1">
      <c r="A122" s="877" t="s">
        <v>17457</v>
      </c>
      <c r="B122" s="878" t="s">
        <v>17283</v>
      </c>
      <c r="C122" s="54" t="s">
        <v>5842</v>
      </c>
      <c r="D122" s="96">
        <v>105958.1946</v>
      </c>
      <c r="E122" s="359"/>
    </row>
    <row r="123" spans="1:5" ht="9" customHeight="1">
      <c r="A123" s="877" t="s">
        <v>17458</v>
      </c>
      <c r="B123" s="878" t="s">
        <v>17284</v>
      </c>
      <c r="C123" s="54" t="s">
        <v>17285</v>
      </c>
      <c r="D123" s="96">
        <v>76894.52</v>
      </c>
      <c r="E123" s="359"/>
    </row>
    <row r="124" spans="1:5" ht="9" customHeight="1">
      <c r="A124" s="877" t="s">
        <v>17459</v>
      </c>
      <c r="B124" s="878" t="s">
        <v>17286</v>
      </c>
      <c r="C124" s="54" t="s">
        <v>17287</v>
      </c>
      <c r="D124" s="96">
        <v>72289.11</v>
      </c>
      <c r="E124" s="359"/>
    </row>
    <row r="125" spans="1:5" ht="9" customHeight="1">
      <c r="A125" s="877" t="s">
        <v>17460</v>
      </c>
      <c r="B125" s="878" t="s">
        <v>17288</v>
      </c>
      <c r="C125" s="54" t="s">
        <v>17289</v>
      </c>
      <c r="D125" s="96">
        <v>149183.64000000001</v>
      </c>
      <c r="E125" s="359"/>
    </row>
    <row r="126" spans="1:5" ht="9" customHeight="1">
      <c r="A126" s="877" t="s">
        <v>17461</v>
      </c>
      <c r="B126" s="878" t="s">
        <v>17290</v>
      </c>
      <c r="C126" s="54" t="s">
        <v>17291</v>
      </c>
      <c r="D126" s="96">
        <v>113388.06</v>
      </c>
      <c r="E126" s="359"/>
    </row>
    <row r="127" spans="1:5" ht="9" customHeight="1">
      <c r="A127" s="877" t="s">
        <v>17462</v>
      </c>
      <c r="B127" s="878" t="s">
        <v>17292</v>
      </c>
      <c r="C127" s="54" t="s">
        <v>17293</v>
      </c>
      <c r="D127" s="96">
        <v>93951.23</v>
      </c>
      <c r="E127" s="359"/>
    </row>
    <row r="128" spans="1:5" ht="9" customHeight="1">
      <c r="A128" s="877" t="s">
        <v>17463</v>
      </c>
      <c r="B128" s="878" t="s">
        <v>17294</v>
      </c>
      <c r="C128" s="54" t="s">
        <v>17295</v>
      </c>
      <c r="D128" s="96">
        <v>207143.38</v>
      </c>
      <c r="E128" s="359"/>
    </row>
    <row r="129" spans="1:9" ht="9" customHeight="1">
      <c r="A129" s="877" t="s">
        <v>17464</v>
      </c>
      <c r="B129" s="878" t="s">
        <v>17296</v>
      </c>
      <c r="C129" s="54" t="s">
        <v>17297</v>
      </c>
      <c r="D129" s="96">
        <v>117514.15</v>
      </c>
      <c r="E129" s="359"/>
    </row>
    <row r="130" spans="1:9" ht="9" customHeight="1">
      <c r="A130" s="877" t="s">
        <v>17465</v>
      </c>
      <c r="B130" s="878" t="s">
        <v>17298</v>
      </c>
      <c r="C130" s="54" t="s">
        <v>17299</v>
      </c>
      <c r="D130" s="96">
        <v>117514.15</v>
      </c>
      <c r="E130" s="359"/>
    </row>
    <row r="131" spans="1:9" ht="9" customHeight="1">
      <c r="A131" s="877" t="s">
        <v>17466</v>
      </c>
      <c r="B131" s="878" t="s">
        <v>17331</v>
      </c>
      <c r="C131" s="54" t="s">
        <v>7172</v>
      </c>
      <c r="D131" s="96">
        <v>324657.34000000003</v>
      </c>
      <c r="E131" s="359"/>
    </row>
    <row r="132" spans="1:9" ht="9" customHeight="1">
      <c r="A132" s="877" t="s">
        <v>17467</v>
      </c>
      <c r="B132" s="878" t="s">
        <v>17332</v>
      </c>
      <c r="C132" s="54" t="s">
        <v>7173</v>
      </c>
      <c r="D132" s="96">
        <v>324657.34000000003</v>
      </c>
      <c r="E132" s="359"/>
    </row>
    <row r="133" spans="1:9" ht="9" customHeight="1">
      <c r="A133" s="877" t="s">
        <v>17468</v>
      </c>
      <c r="B133" s="878" t="s">
        <v>17300</v>
      </c>
      <c r="C133" s="54" t="s">
        <v>17301</v>
      </c>
      <c r="D133" s="96">
        <v>42095.531999999999</v>
      </c>
      <c r="E133" s="359"/>
    </row>
    <row r="134" spans="1:9" ht="9" customHeight="1">
      <c r="A134" s="877" t="s">
        <v>17469</v>
      </c>
      <c r="B134" s="878" t="s">
        <v>17302</v>
      </c>
      <c r="C134" s="54" t="s">
        <v>16968</v>
      </c>
      <c r="D134" s="96">
        <v>80255.34</v>
      </c>
      <c r="E134" s="359"/>
    </row>
    <row r="135" spans="1:9" ht="9" customHeight="1">
      <c r="A135" s="877" t="s">
        <v>17470</v>
      </c>
      <c r="B135" s="878" t="s">
        <v>17303</v>
      </c>
      <c r="C135" s="54" t="s">
        <v>16969</v>
      </c>
      <c r="D135" s="96">
        <v>65905.977599999998</v>
      </c>
      <c r="E135" s="359"/>
    </row>
    <row r="136" spans="1:9" ht="9" customHeight="1">
      <c r="A136" s="877" t="s">
        <v>17471</v>
      </c>
      <c r="B136" s="878" t="s">
        <v>17304</v>
      </c>
      <c r="C136" s="54" t="s">
        <v>16970</v>
      </c>
      <c r="D136" s="96">
        <v>55760.064400000003</v>
      </c>
      <c r="E136" s="359"/>
    </row>
    <row r="137" spans="1:9" ht="9" customHeight="1">
      <c r="A137" s="877" t="s">
        <v>17472</v>
      </c>
      <c r="B137" s="878" t="s">
        <v>17305</v>
      </c>
      <c r="C137" s="54" t="s">
        <v>16971</v>
      </c>
      <c r="D137" s="96">
        <v>25161.2984</v>
      </c>
      <c r="E137" s="359"/>
    </row>
    <row r="138" spans="1:9" ht="9" customHeight="1">
      <c r="A138" s="877" t="s">
        <v>17473</v>
      </c>
      <c r="B138" s="878" t="s">
        <v>17306</v>
      </c>
      <c r="C138" s="54" t="s">
        <v>16972</v>
      </c>
      <c r="D138" s="96">
        <v>34789.5268</v>
      </c>
      <c r="E138" s="359"/>
    </row>
    <row r="139" spans="1:9" customFormat="1" ht="9" customHeight="1">
      <c r="A139" s="877" t="s">
        <v>17474</v>
      </c>
      <c r="B139" s="878" t="s">
        <v>17307</v>
      </c>
      <c r="C139" s="54" t="s">
        <v>16973</v>
      </c>
      <c r="D139" s="96">
        <v>49082.998800000001</v>
      </c>
      <c r="E139" s="359"/>
      <c r="F139" s="255"/>
      <c r="G139" s="338"/>
      <c r="H139" s="338"/>
      <c r="I139" s="132"/>
    </row>
    <row r="140" spans="1:9" ht="9" customHeight="1">
      <c r="A140" s="877" t="s">
        <v>17475</v>
      </c>
      <c r="B140" s="878" t="s">
        <v>17308</v>
      </c>
      <c r="C140" s="54" t="s">
        <v>16974</v>
      </c>
      <c r="D140" s="96">
        <v>21303.303599999999</v>
      </c>
      <c r="E140" s="359"/>
    </row>
    <row r="141" spans="1:9" ht="9" customHeight="1">
      <c r="A141" s="877" t="s">
        <v>17476</v>
      </c>
      <c r="B141" s="878" t="s">
        <v>17309</v>
      </c>
      <c r="C141" s="54" t="s">
        <v>16975</v>
      </c>
      <c r="D141" s="96">
        <v>40322.504000000001</v>
      </c>
      <c r="E141" s="359"/>
    </row>
    <row r="142" spans="1:9" ht="9" customHeight="1">
      <c r="A142" s="877" t="s">
        <v>17477</v>
      </c>
      <c r="B142" s="878" t="s">
        <v>17310</v>
      </c>
      <c r="C142" s="54" t="s">
        <v>16976</v>
      </c>
      <c r="D142" s="96">
        <v>15414.706399999999</v>
      </c>
      <c r="E142" s="359"/>
    </row>
    <row r="143" spans="1:9" ht="9" customHeight="1">
      <c r="A143" s="877" t="s">
        <v>17478</v>
      </c>
      <c r="B143" s="878" t="s">
        <v>17311</v>
      </c>
      <c r="C143" s="54" t="s">
        <v>17312</v>
      </c>
      <c r="D143" s="96">
        <v>40322.49</v>
      </c>
      <c r="E143" s="359"/>
    </row>
    <row r="144" spans="1:9" ht="9" customHeight="1">
      <c r="A144" s="877" t="s">
        <v>17479</v>
      </c>
      <c r="B144" s="878" t="s">
        <v>17313</v>
      </c>
      <c r="C144" s="54" t="s">
        <v>17314</v>
      </c>
      <c r="D144" s="96">
        <v>15414.71</v>
      </c>
      <c r="E144" s="359"/>
    </row>
    <row r="145" spans="1:5" ht="9" customHeight="1">
      <c r="A145" s="877" t="s">
        <v>17480</v>
      </c>
      <c r="B145" s="878" t="s">
        <v>17315</v>
      </c>
      <c r="C145" s="54" t="s">
        <v>16962</v>
      </c>
      <c r="D145" s="96">
        <v>56071.37</v>
      </c>
      <c r="E145" s="359"/>
    </row>
    <row r="146" spans="1:5" ht="9" customHeight="1">
      <c r="A146" s="877" t="s">
        <v>17481</v>
      </c>
      <c r="B146" s="878" t="s">
        <v>17316</v>
      </c>
      <c r="C146" s="54" t="s">
        <v>17317</v>
      </c>
      <c r="D146" s="96">
        <v>90947.406400000007</v>
      </c>
      <c r="E146" s="359"/>
    </row>
    <row r="147" spans="1:5" ht="9" customHeight="1">
      <c r="A147" s="877" t="s">
        <v>17482</v>
      </c>
      <c r="B147" s="878" t="s">
        <v>17318</v>
      </c>
      <c r="C147" s="54" t="s">
        <v>17319</v>
      </c>
      <c r="D147" s="96">
        <v>56765.46</v>
      </c>
      <c r="E147" s="359"/>
    </row>
    <row r="148" spans="1:5" ht="9" customHeight="1">
      <c r="A148" s="877" t="s">
        <v>17483</v>
      </c>
      <c r="B148" s="878" t="s">
        <v>17320</v>
      </c>
      <c r="C148" s="54" t="s">
        <v>16963</v>
      </c>
      <c r="D148" s="96">
        <v>46946.720000000001</v>
      </c>
      <c r="E148" s="359"/>
    </row>
    <row r="149" spans="1:5" ht="9" customHeight="1">
      <c r="A149" s="877" t="s">
        <v>17484</v>
      </c>
      <c r="B149" s="878" t="s">
        <v>17321</v>
      </c>
      <c r="C149" s="54" t="s">
        <v>17322</v>
      </c>
      <c r="D149" s="96">
        <v>36731.851600000002</v>
      </c>
      <c r="E149" s="359"/>
    </row>
    <row r="150" spans="1:5" ht="9" customHeight="1">
      <c r="A150" s="877" t="s">
        <v>17485</v>
      </c>
      <c r="B150" s="878" t="s">
        <v>17323</v>
      </c>
      <c r="C150" s="54" t="s">
        <v>17324</v>
      </c>
      <c r="D150" s="96">
        <v>54872.53</v>
      </c>
      <c r="E150" s="359"/>
    </row>
    <row r="151" spans="1:5" ht="9" customHeight="1">
      <c r="A151" s="877"/>
      <c r="B151" s="878"/>
      <c r="C151" s="54"/>
      <c r="D151" s="54"/>
    </row>
    <row r="152" spans="1:5" ht="11.25" customHeight="1">
      <c r="A152" s="877"/>
      <c r="B152" s="878"/>
      <c r="C152" s="58" t="s">
        <v>17486</v>
      </c>
      <c r="D152" s="54"/>
    </row>
    <row r="153" spans="1:5" ht="9" customHeight="1">
      <c r="A153" s="877"/>
      <c r="B153" s="878"/>
      <c r="C153" s="54"/>
      <c r="D153" s="54"/>
    </row>
    <row r="154" spans="1:5" ht="9" customHeight="1">
      <c r="A154" s="877" t="s">
        <v>5198</v>
      </c>
      <c r="B154" s="877"/>
      <c r="C154" s="54" t="s">
        <v>5199</v>
      </c>
      <c r="D154" s="96">
        <v>67253.850000000006</v>
      </c>
    </row>
    <row r="155" spans="1:5" ht="9" customHeight="1">
      <c r="A155" s="877" t="s">
        <v>1858</v>
      </c>
      <c r="B155" s="877"/>
      <c r="C155" s="54" t="s">
        <v>4322</v>
      </c>
      <c r="D155" s="96">
        <v>65450.535000000003</v>
      </c>
    </row>
    <row r="156" spans="1:5" ht="9" customHeight="1">
      <c r="A156" s="877" t="s">
        <v>276</v>
      </c>
      <c r="B156" s="878"/>
      <c r="C156" s="54" t="s">
        <v>322</v>
      </c>
      <c r="D156" s="96">
        <v>73804.604000000007</v>
      </c>
    </row>
    <row r="157" spans="1:5" ht="9" customHeight="1">
      <c r="A157" s="877" t="s">
        <v>7171</v>
      </c>
      <c r="B157" s="878"/>
      <c r="C157" s="54" t="s">
        <v>323</v>
      </c>
      <c r="D157" s="96">
        <v>71178.811000000002</v>
      </c>
    </row>
    <row r="158" spans="1:5" ht="9" customHeight="1">
      <c r="A158" s="877" t="s">
        <v>5874</v>
      </c>
      <c r="B158" s="877"/>
      <c r="C158" s="54" t="s">
        <v>6275</v>
      </c>
      <c r="D158" s="96">
        <v>61145.608</v>
      </c>
    </row>
    <row r="159" spans="1:5" ht="9" customHeight="1">
      <c r="A159" s="877" t="s">
        <v>1118</v>
      </c>
      <c r="B159" s="878"/>
      <c r="C159" s="54" t="s">
        <v>324</v>
      </c>
      <c r="D159" s="96">
        <v>61212.368000000002</v>
      </c>
    </row>
    <row r="160" spans="1:5" ht="9" customHeight="1">
      <c r="A160" s="877" t="s">
        <v>995</v>
      </c>
      <c r="B160" s="878"/>
      <c r="C160" s="54" t="s">
        <v>325</v>
      </c>
      <c r="D160" s="96">
        <v>57161.968999999997</v>
      </c>
    </row>
    <row r="161" spans="1:4" ht="9" customHeight="1">
      <c r="A161" s="877" t="s">
        <v>11287</v>
      </c>
      <c r="B161" s="878"/>
      <c r="C161" s="54" t="s">
        <v>11288</v>
      </c>
      <c r="D161" s="96">
        <v>59338.701999999997</v>
      </c>
    </row>
    <row r="162" spans="1:4" ht="9" customHeight="1">
      <c r="A162" s="877" t="s">
        <v>4341</v>
      </c>
      <c r="B162" s="878"/>
      <c r="C162" s="54" t="s">
        <v>17325</v>
      </c>
      <c r="D162" s="96">
        <v>112201.17080000001</v>
      </c>
    </row>
    <row r="163" spans="1:4" ht="9" customHeight="1">
      <c r="A163" s="877" t="s">
        <v>4342</v>
      </c>
      <c r="B163" s="878"/>
      <c r="C163" s="54" t="s">
        <v>17326</v>
      </c>
      <c r="D163" s="96">
        <v>140352.13389999999</v>
      </c>
    </row>
    <row r="164" spans="1:4" ht="9" customHeight="1">
      <c r="A164" s="877" t="s">
        <v>66</v>
      </c>
      <c r="B164" s="878"/>
      <c r="C164" s="54" t="s">
        <v>4343</v>
      </c>
      <c r="D164" s="96">
        <v>55853.603000000003</v>
      </c>
    </row>
    <row r="165" spans="1:4" ht="9" customHeight="1">
      <c r="A165" s="877" t="s">
        <v>2794</v>
      </c>
      <c r="B165" s="878"/>
      <c r="C165" s="54" t="s">
        <v>141</v>
      </c>
      <c r="D165" s="96">
        <v>64147.676299999999</v>
      </c>
    </row>
    <row r="166" spans="1:4" ht="9" customHeight="1">
      <c r="A166" s="877" t="s">
        <v>381</v>
      </c>
      <c r="B166" s="878"/>
      <c r="C166" s="54" t="s">
        <v>142</v>
      </c>
      <c r="D166" s="96">
        <v>59097.669000000002</v>
      </c>
    </row>
    <row r="167" spans="1:4" ht="9" customHeight="1">
      <c r="A167" s="877" t="s">
        <v>2987</v>
      </c>
      <c r="B167" s="878"/>
      <c r="C167" s="54" t="s">
        <v>143</v>
      </c>
      <c r="D167" s="96">
        <v>54352.086000000003</v>
      </c>
    </row>
    <row r="168" spans="1:4" ht="9" customHeight="1">
      <c r="A168" s="877" t="s">
        <v>2629</v>
      </c>
      <c r="B168" s="878"/>
      <c r="C168" s="54" t="s">
        <v>144</v>
      </c>
      <c r="D168" s="96">
        <v>62088.284</v>
      </c>
    </row>
    <row r="169" spans="1:4" ht="9" customHeight="1">
      <c r="A169" s="877" t="s">
        <v>1993</v>
      </c>
      <c r="B169" s="878"/>
      <c r="C169" s="54" t="s">
        <v>145</v>
      </c>
      <c r="D169" s="96">
        <v>14160.152099999999</v>
      </c>
    </row>
    <row r="170" spans="1:4" ht="9" customHeight="1">
      <c r="A170" s="877" t="s">
        <v>601</v>
      </c>
      <c r="B170" s="878"/>
      <c r="C170" s="54" t="s">
        <v>146</v>
      </c>
      <c r="D170" s="96">
        <v>11701.2089</v>
      </c>
    </row>
    <row r="171" spans="1:4" ht="9" customHeight="1">
      <c r="A171" s="877" t="s">
        <v>6925</v>
      </c>
      <c r="B171" s="878"/>
      <c r="C171" s="54" t="s">
        <v>11559</v>
      </c>
      <c r="D171" s="96">
        <v>37843.82</v>
      </c>
    </row>
    <row r="172" spans="1:4" ht="9" customHeight="1">
      <c r="A172" s="877" t="s">
        <v>9268</v>
      </c>
      <c r="B172" s="878"/>
      <c r="C172" s="54" t="s">
        <v>10729</v>
      </c>
      <c r="D172" s="96">
        <v>104123.636</v>
      </c>
    </row>
    <row r="173" spans="1:4" ht="9" customHeight="1">
      <c r="A173" s="877" t="s">
        <v>4824</v>
      </c>
      <c r="B173" s="878"/>
      <c r="C173" s="54" t="s">
        <v>4825</v>
      </c>
      <c r="D173" s="96">
        <v>22936.948799999998</v>
      </c>
    </row>
    <row r="174" spans="1:4" ht="9" customHeight="1">
      <c r="A174" s="877" t="s">
        <v>4826</v>
      </c>
      <c r="B174" s="878"/>
      <c r="C174" s="54" t="s">
        <v>5810</v>
      </c>
      <c r="D174" s="96">
        <v>17676.602900000002</v>
      </c>
    </row>
    <row r="175" spans="1:4" ht="9" customHeight="1">
      <c r="A175" s="877" t="s">
        <v>4827</v>
      </c>
      <c r="B175" s="878"/>
      <c r="C175" s="54" t="s">
        <v>4828</v>
      </c>
      <c r="D175" s="96">
        <v>26054.8874</v>
      </c>
    </row>
    <row r="176" spans="1:4" ht="9" customHeight="1">
      <c r="A176" s="877" t="s">
        <v>11560</v>
      </c>
      <c r="B176" s="878"/>
      <c r="C176" s="54" t="s">
        <v>11561</v>
      </c>
      <c r="D176" s="96">
        <v>254835.97</v>
      </c>
    </row>
    <row r="177" spans="1:4" ht="9" customHeight="1">
      <c r="A177" s="877" t="s">
        <v>4563</v>
      </c>
      <c r="B177" s="878"/>
      <c r="C177" s="54" t="s">
        <v>4564</v>
      </c>
      <c r="D177" s="96">
        <v>204349.76</v>
      </c>
    </row>
    <row r="178" spans="1:4" ht="9" customHeight="1">
      <c r="A178" s="877" t="s">
        <v>2834</v>
      </c>
      <c r="B178" s="878"/>
      <c r="C178" s="54" t="s">
        <v>4513</v>
      </c>
      <c r="D178" s="96">
        <v>2842</v>
      </c>
    </row>
    <row r="179" spans="1:4" ht="9" customHeight="1">
      <c r="A179" s="877" t="s">
        <v>912</v>
      </c>
      <c r="B179" s="878"/>
      <c r="C179" s="54" t="s">
        <v>4514</v>
      </c>
      <c r="D179" s="96">
        <v>2744</v>
      </c>
    </row>
    <row r="180" spans="1:4" ht="9" customHeight="1">
      <c r="A180" s="877"/>
      <c r="B180" s="877"/>
      <c r="C180" s="54"/>
      <c r="D180" s="96"/>
    </row>
    <row r="181" spans="1:4" ht="9" customHeight="1">
      <c r="A181" s="877"/>
      <c r="B181" s="877"/>
      <c r="C181" s="54"/>
      <c r="D181" s="96"/>
    </row>
    <row r="182" spans="1:4" ht="9" customHeight="1">
      <c r="A182" s="877"/>
      <c r="B182" s="877"/>
      <c r="C182" s="54"/>
      <c r="D182" s="96"/>
    </row>
    <row r="183" spans="1:4" ht="9" customHeight="1">
      <c r="A183" s="877"/>
      <c r="B183" s="877"/>
      <c r="C183" s="54"/>
      <c r="D183" s="96"/>
    </row>
    <row r="184" spans="1:4" ht="9" customHeight="1">
      <c r="A184" s="877"/>
      <c r="B184" s="877"/>
      <c r="C184" s="54"/>
      <c r="D184" s="96"/>
    </row>
    <row r="185" spans="1:4" ht="9" customHeight="1">
      <c r="A185" s="877"/>
      <c r="B185" s="877"/>
      <c r="C185" s="54"/>
      <c r="D185" s="96"/>
    </row>
    <row r="186" spans="1:4" ht="9" customHeight="1">
      <c r="A186" s="877"/>
      <c r="B186" s="877"/>
      <c r="C186" s="54"/>
      <c r="D186" s="96"/>
    </row>
    <row r="187" spans="1:4" ht="9" customHeight="1">
      <c r="A187" s="877"/>
      <c r="B187" s="877"/>
      <c r="C187" s="54"/>
      <c r="D187" s="96"/>
    </row>
    <row r="188" spans="1:4" ht="9" customHeight="1">
      <c r="A188" s="877"/>
      <c r="B188" s="877"/>
      <c r="C188" s="54"/>
      <c r="D188" s="96"/>
    </row>
    <row r="189" spans="1:4" ht="9" customHeight="1">
      <c r="A189" s="877"/>
      <c r="B189" s="877"/>
      <c r="C189" s="54"/>
      <c r="D189" s="96"/>
    </row>
    <row r="190" spans="1:4" ht="9" customHeight="1">
      <c r="A190" s="877"/>
      <c r="B190" s="877"/>
      <c r="C190" s="54"/>
      <c r="D190" s="96"/>
    </row>
    <row r="191" spans="1:4" ht="9" customHeight="1">
      <c r="A191" s="877"/>
      <c r="B191" s="877"/>
      <c r="C191" s="54"/>
      <c r="D191" s="96"/>
    </row>
    <row r="192" spans="1:4" ht="9" customHeight="1">
      <c r="A192" s="54"/>
      <c r="B192" s="54"/>
      <c r="C192" s="54"/>
      <c r="D192" s="96"/>
    </row>
    <row r="193" spans="1:4" ht="9" customHeight="1">
      <c r="A193" s="54"/>
      <c r="B193" s="54"/>
      <c r="C193" s="54"/>
      <c r="D193" s="96"/>
    </row>
  </sheetData>
  <mergeCells count="4">
    <mergeCell ref="A1:C2"/>
    <mergeCell ref="A3:C3"/>
    <mergeCell ref="A5:B5"/>
    <mergeCell ref="A4:D4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32" sqref="AB32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65" t="s">
        <v>10973</v>
      </c>
      <c r="B1" s="965"/>
      <c r="C1" s="637"/>
    </row>
    <row r="2" spans="1:11" ht="15.75">
      <c r="A2" s="965"/>
      <c r="B2" s="965"/>
      <c r="C2" s="647">
        <v>45757</v>
      </c>
    </row>
    <row r="3" spans="1:11">
      <c r="A3" s="889"/>
      <c r="B3" s="889"/>
      <c r="C3" s="638"/>
    </row>
    <row r="4" spans="1:11" s="21" customFormat="1" ht="9.75" customHeight="1">
      <c r="A4" s="423" t="s">
        <v>3280</v>
      </c>
      <c r="B4" s="423" t="s">
        <v>368</v>
      </c>
      <c r="C4" s="426" t="s">
        <v>369</v>
      </c>
      <c r="D4" s="653"/>
    </row>
    <row r="5" spans="1:11" s="19" customFormat="1" ht="9" customHeight="1">
      <c r="A5" s="54" t="s">
        <v>1611</v>
      </c>
      <c r="B5" s="54" t="s">
        <v>197</v>
      </c>
      <c r="C5" s="96">
        <v>10364.555700000001</v>
      </c>
      <c r="D5" s="571"/>
      <c r="J5" s="27"/>
      <c r="K5" s="25"/>
    </row>
    <row r="6" spans="1:11" s="19" customFormat="1" ht="9" customHeight="1">
      <c r="A6" s="54" t="s">
        <v>171</v>
      </c>
      <c r="B6" s="54" t="s">
        <v>1587</v>
      </c>
      <c r="C6" s="96">
        <v>15555.780699999999</v>
      </c>
      <c r="D6" s="571"/>
      <c r="J6" s="27"/>
      <c r="K6" s="27"/>
    </row>
    <row r="7" spans="1:11" s="19" customFormat="1" ht="9" customHeight="1">
      <c r="A7" s="54" t="s">
        <v>1588</v>
      </c>
      <c r="B7" s="54" t="s">
        <v>1051</v>
      </c>
      <c r="C7" s="96">
        <v>23577.752</v>
      </c>
      <c r="D7" s="571"/>
      <c r="J7" s="27"/>
      <c r="K7" s="27"/>
    </row>
    <row r="8" spans="1:11" s="19" customFormat="1" ht="9" customHeight="1">
      <c r="A8" s="54" t="s">
        <v>1052</v>
      </c>
      <c r="B8" s="54" t="s">
        <v>1911</v>
      </c>
      <c r="C8" s="96">
        <v>37007.763200000001</v>
      </c>
      <c r="D8" s="571"/>
      <c r="J8" s="27"/>
      <c r="K8" s="27"/>
    </row>
    <row r="9" spans="1:11" s="19" customFormat="1" ht="9" customHeight="1">
      <c r="A9" s="54" t="s">
        <v>1276</v>
      </c>
      <c r="B9" s="54" t="s">
        <v>2141</v>
      </c>
      <c r="C9" s="96">
        <v>47107.7399</v>
      </c>
      <c r="D9" s="571"/>
      <c r="J9" s="27"/>
      <c r="K9" s="27"/>
    </row>
    <row r="10" spans="1:11" s="19" customFormat="1" ht="9" customHeight="1">
      <c r="A10" s="54" t="s">
        <v>1927</v>
      </c>
      <c r="B10" s="54" t="s">
        <v>1237</v>
      </c>
      <c r="C10" s="96">
        <v>68803.448999999993</v>
      </c>
      <c r="D10" s="571"/>
      <c r="J10" s="27"/>
      <c r="K10" s="27"/>
    </row>
    <row r="11" spans="1:11" s="19" customFormat="1" ht="9" customHeight="1">
      <c r="A11" s="54" t="s">
        <v>1238</v>
      </c>
      <c r="B11" s="54" t="s">
        <v>1239</v>
      </c>
      <c r="C11" s="96">
        <v>123201.6961</v>
      </c>
      <c r="D11" s="571"/>
      <c r="J11" s="27"/>
      <c r="K11" s="27"/>
    </row>
    <row r="12" spans="1:11" s="19" customFormat="1" ht="9" customHeight="1">
      <c r="A12" s="54" t="s">
        <v>1240</v>
      </c>
      <c r="B12" s="54" t="s">
        <v>2573</v>
      </c>
      <c r="C12" s="96">
        <v>164521.71789999999</v>
      </c>
      <c r="D12" s="571"/>
      <c r="J12" s="27"/>
      <c r="K12" s="27"/>
    </row>
    <row r="13" spans="1:11" s="19" customFormat="1" ht="9" customHeight="1">
      <c r="A13" s="54" t="s">
        <v>2574</v>
      </c>
      <c r="B13" s="54" t="s">
        <v>1130</v>
      </c>
      <c r="C13" s="96">
        <v>259104.70250000001</v>
      </c>
      <c r="D13" s="571"/>
      <c r="J13" s="27"/>
      <c r="K13" s="27"/>
    </row>
    <row r="14" spans="1:11" s="19" customFormat="1" ht="9" customHeight="1">
      <c r="A14" s="54" t="s">
        <v>1131</v>
      </c>
      <c r="B14" s="54" t="s">
        <v>1972</v>
      </c>
      <c r="C14" s="96">
        <v>9490.3803000000007</v>
      </c>
      <c r="D14" s="571"/>
      <c r="J14" s="27"/>
      <c r="K14" s="27"/>
    </row>
    <row r="15" spans="1:11" s="19" customFormat="1" ht="9" customHeight="1">
      <c r="A15" s="54" t="s">
        <v>1973</v>
      </c>
      <c r="B15" s="54" t="s">
        <v>156</v>
      </c>
      <c r="C15" s="96">
        <v>14226.9812</v>
      </c>
      <c r="D15" s="571"/>
      <c r="J15" s="27"/>
      <c r="K15" s="27"/>
    </row>
    <row r="16" spans="1:11" s="19" customFormat="1" ht="9" customHeight="1">
      <c r="A16" s="54" t="s">
        <v>3223</v>
      </c>
      <c r="B16" s="54" t="s">
        <v>3174</v>
      </c>
      <c r="C16" s="96">
        <v>18549.949199999999</v>
      </c>
      <c r="D16" s="571"/>
      <c r="J16" s="27"/>
      <c r="K16" s="27"/>
    </row>
    <row r="17" spans="1:11" s="19" customFormat="1" ht="9" customHeight="1">
      <c r="A17" s="54" t="s">
        <v>1013</v>
      </c>
      <c r="B17" s="54" t="s">
        <v>1014</v>
      </c>
      <c r="C17" s="96">
        <v>26169.982</v>
      </c>
      <c r="D17" s="571"/>
      <c r="J17" s="27"/>
      <c r="K17" s="27"/>
    </row>
    <row r="18" spans="1:11" s="19" customFormat="1" ht="9" customHeight="1">
      <c r="A18" s="54" t="s">
        <v>1015</v>
      </c>
      <c r="B18" s="54" t="s">
        <v>55</v>
      </c>
      <c r="C18" s="96">
        <v>30125.155500000001</v>
      </c>
      <c r="D18" s="571"/>
      <c r="J18" s="27"/>
      <c r="K18" s="27"/>
    </row>
    <row r="19" spans="1:11" s="19" customFormat="1" ht="9" customHeight="1">
      <c r="A19" s="54" t="s">
        <v>1599</v>
      </c>
      <c r="B19" s="54" t="s">
        <v>1876</v>
      </c>
      <c r="C19" s="96">
        <v>45166.955499999996</v>
      </c>
      <c r="D19" s="571"/>
      <c r="J19" s="27"/>
      <c r="K19" s="27"/>
    </row>
    <row r="20" spans="1:11" s="19" customFormat="1" ht="9" customHeight="1">
      <c r="A20" s="54" t="s">
        <v>1877</v>
      </c>
      <c r="B20" s="54" t="s">
        <v>696</v>
      </c>
      <c r="C20" s="96">
        <v>77976.565300000002</v>
      </c>
      <c r="D20" s="571"/>
      <c r="J20" s="27"/>
      <c r="K20" s="27"/>
    </row>
    <row r="21" spans="1:11" s="19" customFormat="1" ht="9" customHeight="1">
      <c r="A21" s="54" t="s">
        <v>697</v>
      </c>
      <c r="B21" s="54" t="s">
        <v>698</v>
      </c>
      <c r="C21" s="96">
        <v>103136.0099</v>
      </c>
      <c r="D21" s="571"/>
      <c r="J21" s="27"/>
      <c r="K21" s="27"/>
    </row>
    <row r="22" spans="1:11" s="19" customFormat="1" ht="9" customHeight="1">
      <c r="A22" s="54" t="s">
        <v>699</v>
      </c>
      <c r="B22" s="54" t="s">
        <v>860</v>
      </c>
      <c r="C22" s="96">
        <v>156902.29209999999</v>
      </c>
      <c r="D22" s="571"/>
      <c r="J22" s="27"/>
      <c r="K22" s="27"/>
    </row>
    <row r="23" spans="1:11" s="19" customFormat="1" ht="9" customHeight="1">
      <c r="A23" s="54" t="s">
        <v>205</v>
      </c>
      <c r="B23" s="54" t="s">
        <v>1859</v>
      </c>
      <c r="C23" s="96">
        <v>22052.553100000001</v>
      </c>
      <c r="D23" s="571"/>
      <c r="J23" s="27"/>
      <c r="K23" s="27"/>
    </row>
    <row r="24" spans="1:11" s="19" customFormat="1" ht="9" customHeight="1">
      <c r="A24" s="54" t="s">
        <v>1860</v>
      </c>
      <c r="B24" s="54" t="s">
        <v>1861</v>
      </c>
      <c r="C24" s="96">
        <v>34055.599000000002</v>
      </c>
      <c r="D24" s="571"/>
      <c r="J24" s="27"/>
      <c r="K24" s="27"/>
    </row>
    <row r="25" spans="1:11" s="19" customFormat="1" ht="9" customHeight="1">
      <c r="A25" s="54" t="s">
        <v>1862</v>
      </c>
      <c r="B25" s="54" t="s">
        <v>844</v>
      </c>
      <c r="C25" s="96">
        <v>50143.873</v>
      </c>
      <c r="D25" s="571"/>
      <c r="J25" s="27"/>
      <c r="K25" s="27"/>
    </row>
    <row r="26" spans="1:11" s="19" customFormat="1" ht="9" customHeight="1">
      <c r="A26" s="54" t="s">
        <v>845</v>
      </c>
      <c r="B26" s="54" t="s">
        <v>1504</v>
      </c>
      <c r="C26" s="96">
        <v>74042.423299999995</v>
      </c>
      <c r="D26" s="571"/>
      <c r="I26" s="24"/>
      <c r="J26" s="27"/>
      <c r="K26" s="27"/>
    </row>
    <row r="27" spans="1:11" s="19" customFormat="1" ht="9" customHeight="1">
      <c r="A27" s="54" t="s">
        <v>1494</v>
      </c>
      <c r="B27" s="54" t="s">
        <v>1495</v>
      </c>
      <c r="C27" s="96">
        <v>97329.317299999995</v>
      </c>
      <c r="D27" s="571"/>
      <c r="J27" s="27"/>
      <c r="K27" s="27"/>
    </row>
    <row r="28" spans="1:11" s="19" customFormat="1" ht="9" customHeight="1">
      <c r="A28" s="54" t="s">
        <v>1369</v>
      </c>
      <c r="B28" s="54" t="s">
        <v>679</v>
      </c>
      <c r="C28" s="96">
        <v>138312.32269999999</v>
      </c>
      <c r="D28" s="571"/>
      <c r="J28" s="27"/>
      <c r="K28" s="27"/>
    </row>
    <row r="29" spans="1:11" s="19" customFormat="1" ht="9" customHeight="1">
      <c r="A29" s="54" t="s">
        <v>270</v>
      </c>
      <c r="B29" s="54" t="s">
        <v>15384</v>
      </c>
      <c r="C29" s="96">
        <v>4994.7741999999998</v>
      </c>
      <c r="D29" s="571"/>
      <c r="J29" s="27"/>
      <c r="K29" s="27"/>
    </row>
    <row r="30" spans="1:11" s="19" customFormat="1" ht="9" customHeight="1">
      <c r="A30" s="54" t="s">
        <v>1094</v>
      </c>
      <c r="B30" s="54" t="s">
        <v>15385</v>
      </c>
      <c r="C30" s="96">
        <v>5948.9721</v>
      </c>
      <c r="D30" s="571"/>
      <c r="J30" s="27"/>
      <c r="K30" s="27"/>
    </row>
    <row r="31" spans="1:11" s="19" customFormat="1" ht="9" customHeight="1">
      <c r="A31" s="54" t="s">
        <v>111</v>
      </c>
      <c r="B31" s="54" t="s">
        <v>15386</v>
      </c>
      <c r="C31" s="96">
        <v>9189.2842000000001</v>
      </c>
      <c r="D31" s="571"/>
      <c r="J31" s="27"/>
      <c r="K31" s="27"/>
    </row>
    <row r="32" spans="1:11" s="19" customFormat="1" ht="9" customHeight="1">
      <c r="A32" s="54" t="s">
        <v>1002</v>
      </c>
      <c r="B32" s="54" t="s">
        <v>15387</v>
      </c>
      <c r="C32" s="96">
        <v>13917.171700000001</v>
      </c>
      <c r="D32" s="571"/>
      <c r="J32" s="27"/>
      <c r="K32" s="27"/>
    </row>
    <row r="33" spans="1:11" s="19" customFormat="1" ht="9" customHeight="1">
      <c r="A33" s="54" t="s">
        <v>1003</v>
      </c>
      <c r="B33" s="54" t="s">
        <v>15388</v>
      </c>
      <c r="C33" s="96">
        <v>22071.080600000001</v>
      </c>
      <c r="D33" s="571"/>
      <c r="J33" s="27"/>
      <c r="K33" s="27"/>
    </row>
    <row r="34" spans="1:11" s="19" customFormat="1" ht="9" customHeight="1">
      <c r="A34" s="54" t="s">
        <v>1004</v>
      </c>
      <c r="B34" s="54" t="s">
        <v>15389</v>
      </c>
      <c r="C34" s="96">
        <v>29012.4624</v>
      </c>
      <c r="D34" s="571"/>
      <c r="J34" s="27"/>
      <c r="K34" s="27"/>
    </row>
    <row r="35" spans="1:11" s="19" customFormat="1" ht="9" customHeight="1">
      <c r="A35" s="54" t="s">
        <v>44</v>
      </c>
      <c r="B35" s="54" t="s">
        <v>15390</v>
      </c>
      <c r="C35" s="96">
        <v>41227.824800000002</v>
      </c>
      <c r="D35" s="571"/>
      <c r="J35" s="27"/>
      <c r="K35" s="27"/>
    </row>
    <row r="36" spans="1:11" s="19" customFormat="1" ht="9" customHeight="1">
      <c r="A36" s="54" t="s">
        <v>680</v>
      </c>
      <c r="B36" s="54" t="s">
        <v>1092</v>
      </c>
      <c r="C36" s="96">
        <v>400.22809999999998</v>
      </c>
      <c r="D36" s="571"/>
      <c r="J36" s="27"/>
      <c r="K36" s="27"/>
    </row>
    <row r="37" spans="1:11" s="19" customFormat="1" ht="9" customHeight="1">
      <c r="A37" s="54" t="s">
        <v>1093</v>
      </c>
      <c r="B37" s="54" t="s">
        <v>659</v>
      </c>
      <c r="C37" s="96">
        <v>400.81619999999998</v>
      </c>
      <c r="D37" s="571"/>
      <c r="J37" s="27"/>
      <c r="K37" s="27"/>
    </row>
    <row r="38" spans="1:11" s="19" customFormat="1" ht="9" customHeight="1">
      <c r="A38" s="54" t="s">
        <v>1104</v>
      </c>
      <c r="B38" s="54" t="s">
        <v>1105</v>
      </c>
      <c r="C38" s="96">
        <v>649.40790000000004</v>
      </c>
      <c r="D38" s="571"/>
      <c r="J38" s="27"/>
      <c r="K38" s="27"/>
    </row>
    <row r="39" spans="1:11" s="19" customFormat="1" ht="9" customHeight="1">
      <c r="A39" s="54" t="s">
        <v>1106</v>
      </c>
      <c r="B39" s="54" t="s">
        <v>1637</v>
      </c>
      <c r="C39" s="96">
        <v>974.31039999999996</v>
      </c>
      <c r="D39" s="571"/>
      <c r="J39" s="27"/>
      <c r="K39" s="27"/>
    </row>
    <row r="40" spans="1:11" s="19" customFormat="1" ht="9" customHeight="1">
      <c r="A40" s="54" t="s">
        <v>748</v>
      </c>
      <c r="B40" s="54" t="s">
        <v>2271</v>
      </c>
      <c r="C40" s="96">
        <v>2163.2483000000002</v>
      </c>
      <c r="D40" s="571"/>
      <c r="J40" s="27"/>
      <c r="K40" s="27"/>
    </row>
    <row r="41" spans="1:11" s="19" customFormat="1" ht="9" customHeight="1">
      <c r="A41" s="54" t="s">
        <v>2648</v>
      </c>
      <c r="B41" s="54" t="s">
        <v>2714</v>
      </c>
      <c r="C41" s="96">
        <v>4033.4567999999999</v>
      </c>
      <c r="D41" s="571"/>
      <c r="J41" s="27"/>
      <c r="K41" s="27"/>
    </row>
    <row r="42" spans="1:11" s="19" customFormat="1" ht="9" customHeight="1">
      <c r="A42" s="54" t="s">
        <v>2715</v>
      </c>
      <c r="B42" s="54" t="s">
        <v>234</v>
      </c>
      <c r="C42" s="96">
        <v>6136.1845999999996</v>
      </c>
      <c r="D42" s="571"/>
      <c r="J42" s="27"/>
      <c r="K42" s="27"/>
    </row>
    <row r="43" spans="1:11" s="19" customFormat="1" ht="9" customHeight="1">
      <c r="A43" s="54" t="s">
        <v>235</v>
      </c>
      <c r="B43" s="54" t="s">
        <v>3065</v>
      </c>
      <c r="C43" s="96">
        <v>14609.105299999999</v>
      </c>
      <c r="D43" s="571"/>
      <c r="J43" s="27"/>
      <c r="K43" s="27"/>
    </row>
    <row r="44" spans="1:11" s="19" customFormat="1" ht="9" customHeight="1">
      <c r="A44" s="54" t="s">
        <v>3066</v>
      </c>
      <c r="B44" s="54" t="s">
        <v>1464</v>
      </c>
      <c r="C44" s="96">
        <v>27886.208999999999</v>
      </c>
      <c r="D44" s="571"/>
      <c r="J44" s="27"/>
      <c r="K44" s="27"/>
    </row>
    <row r="45" spans="1:11" s="19" customFormat="1" ht="9" customHeight="1">
      <c r="A45" s="54" t="s">
        <v>1465</v>
      </c>
      <c r="B45" s="54" t="s">
        <v>1339</v>
      </c>
      <c r="C45" s="96">
        <v>730.45799999999997</v>
      </c>
      <c r="D45" s="571"/>
      <c r="J45" s="27"/>
      <c r="K45" s="27"/>
    </row>
    <row r="46" spans="1:11" s="19" customFormat="1" ht="9" customHeight="1">
      <c r="A46" s="54" t="s">
        <v>1340</v>
      </c>
      <c r="B46" s="54" t="s">
        <v>254</v>
      </c>
      <c r="C46" s="96">
        <v>1177.8653999999999</v>
      </c>
      <c r="D46" s="571"/>
      <c r="J46" s="27"/>
      <c r="K46" s="27"/>
    </row>
    <row r="47" spans="1:11" s="19" customFormat="1" ht="9" customHeight="1">
      <c r="A47" s="54" t="s">
        <v>255</v>
      </c>
      <c r="B47" s="54" t="s">
        <v>2589</v>
      </c>
      <c r="C47" s="96">
        <v>1818.2399</v>
      </c>
      <c r="D47" s="571"/>
      <c r="J47" s="27"/>
      <c r="K47" s="27"/>
    </row>
    <row r="48" spans="1:11" s="19" customFormat="1" ht="9" customHeight="1">
      <c r="A48" s="54" t="s">
        <v>2590</v>
      </c>
      <c r="B48" s="54" t="s">
        <v>2591</v>
      </c>
      <c r="C48" s="96">
        <v>4105.3914999999997</v>
      </c>
      <c r="D48" s="571"/>
      <c r="J48" s="27"/>
      <c r="K48" s="27"/>
    </row>
    <row r="49" spans="1:11" s="19" customFormat="1" ht="9" customHeight="1">
      <c r="A49" s="54" t="s">
        <v>1526</v>
      </c>
      <c r="B49" s="54" t="s">
        <v>1394</v>
      </c>
      <c r="C49" s="96">
        <v>7209.6689999999999</v>
      </c>
      <c r="D49" s="571"/>
      <c r="J49" s="27"/>
      <c r="K49" s="27"/>
    </row>
    <row r="50" spans="1:11" s="19" customFormat="1" ht="9" customHeight="1">
      <c r="A50" s="54" t="s">
        <v>1395</v>
      </c>
      <c r="B50" s="54" t="s">
        <v>1396</v>
      </c>
      <c r="C50" s="96">
        <v>10817.532499999999</v>
      </c>
      <c r="D50" s="571"/>
      <c r="J50" s="27"/>
      <c r="K50" s="27"/>
    </row>
    <row r="51" spans="1:11" s="19" customFormat="1" ht="9" customHeight="1">
      <c r="A51" s="54" t="s">
        <v>11491</v>
      </c>
      <c r="B51" s="54" t="s">
        <v>11492</v>
      </c>
      <c r="C51" s="96">
        <v>1970.0183</v>
      </c>
      <c r="D51" s="571"/>
      <c r="J51" s="27"/>
      <c r="K51" s="27"/>
    </row>
    <row r="52" spans="1:11" s="19" customFormat="1" ht="9" customHeight="1">
      <c r="A52" s="54" t="s">
        <v>1767</v>
      </c>
      <c r="B52" s="54" t="s">
        <v>1705</v>
      </c>
      <c r="C52" s="96">
        <v>1981.8973000000001</v>
      </c>
      <c r="D52" s="571"/>
      <c r="J52" s="27"/>
      <c r="K52" s="27"/>
    </row>
    <row r="53" spans="1:11" s="19" customFormat="1" ht="9" customHeight="1">
      <c r="A53" s="54" t="s">
        <v>1706</v>
      </c>
      <c r="B53" s="54" t="s">
        <v>533</v>
      </c>
      <c r="C53" s="96">
        <v>2936.0241999999998</v>
      </c>
      <c r="D53" s="571"/>
      <c r="J53" s="27"/>
      <c r="K53" s="27"/>
    </row>
    <row r="54" spans="1:11" s="19" customFormat="1" ht="9" customHeight="1">
      <c r="A54" s="54" t="s">
        <v>534</v>
      </c>
      <c r="B54" s="54" t="s">
        <v>1733</v>
      </c>
      <c r="C54" s="96">
        <v>5765.6781000000001</v>
      </c>
      <c r="D54" s="571"/>
      <c r="J54" s="27"/>
      <c r="K54" s="27"/>
    </row>
    <row r="55" spans="1:11" s="19" customFormat="1" ht="9" customHeight="1">
      <c r="A55" s="54" t="s">
        <v>900</v>
      </c>
      <c r="B55" s="54" t="s">
        <v>1189</v>
      </c>
      <c r="C55" s="96">
        <v>19122.087599999999</v>
      </c>
      <c r="D55" s="571"/>
      <c r="J55" s="27"/>
      <c r="K55" s="27"/>
    </row>
    <row r="56" spans="1:11" s="19" customFormat="1" ht="9" customHeight="1">
      <c r="A56" s="54" t="s">
        <v>1190</v>
      </c>
      <c r="B56" s="54" t="s">
        <v>1950</v>
      </c>
      <c r="C56" s="96">
        <v>28714.3851</v>
      </c>
      <c r="D56" s="571"/>
      <c r="J56" s="27"/>
      <c r="K56" s="27"/>
    </row>
    <row r="57" spans="1:11" s="19" customFormat="1" ht="9" customHeight="1">
      <c r="A57" s="54" t="s">
        <v>1337</v>
      </c>
      <c r="B57" s="54" t="s">
        <v>1351</v>
      </c>
      <c r="C57" s="96">
        <v>38260.166700000002</v>
      </c>
      <c r="D57" s="571"/>
      <c r="J57" s="27"/>
      <c r="K57" s="27"/>
    </row>
    <row r="58" spans="1:11" s="19" customFormat="1" ht="9" customHeight="1">
      <c r="A58" s="54" t="s">
        <v>7028</v>
      </c>
      <c r="B58" s="54" t="s">
        <v>7029</v>
      </c>
      <c r="C58" s="96">
        <v>65851.722500000003</v>
      </c>
      <c r="D58" s="571"/>
      <c r="J58" s="27"/>
      <c r="K58" s="27"/>
    </row>
    <row r="59" spans="1:11" s="19" customFormat="1" ht="9" customHeight="1">
      <c r="A59" s="54" t="s">
        <v>1566</v>
      </c>
      <c r="B59" s="54" t="s">
        <v>3773</v>
      </c>
      <c r="C59" s="96">
        <v>2847.2727</v>
      </c>
      <c r="D59" s="571"/>
      <c r="J59" s="27"/>
      <c r="K59" s="27"/>
    </row>
    <row r="60" spans="1:11" s="19" customFormat="1" ht="9" customHeight="1">
      <c r="A60" s="54" t="s">
        <v>1718</v>
      </c>
      <c r="B60" s="54" t="s">
        <v>1727</v>
      </c>
      <c r="C60" s="96">
        <v>4578.9274999999998</v>
      </c>
      <c r="D60" s="571"/>
      <c r="J60" s="27"/>
      <c r="K60" s="27"/>
    </row>
    <row r="61" spans="1:11" s="19" customFormat="1" ht="9" customHeight="1">
      <c r="A61" s="54" t="s">
        <v>1949</v>
      </c>
      <c r="B61" s="54" t="s">
        <v>1854</v>
      </c>
      <c r="C61" s="96">
        <v>2455.5763000000002</v>
      </c>
      <c r="D61" s="571"/>
      <c r="J61" s="27"/>
      <c r="K61" s="27"/>
    </row>
    <row r="62" spans="1:11" s="19" customFormat="1" ht="9" customHeight="1">
      <c r="A62" s="54" t="s">
        <v>631</v>
      </c>
      <c r="B62" s="54" t="s">
        <v>2746</v>
      </c>
      <c r="C62" s="96">
        <v>3787.2022999999999</v>
      </c>
      <c r="D62" s="571"/>
      <c r="J62" s="27"/>
      <c r="K62" s="27"/>
    </row>
    <row r="63" spans="1:11" s="19" customFormat="1" ht="9" customHeight="1">
      <c r="A63" s="54" t="s">
        <v>2747</v>
      </c>
      <c r="B63" s="54" t="s">
        <v>996</v>
      </c>
      <c r="C63" s="96">
        <v>9821.9554000000007</v>
      </c>
      <c r="D63" s="571"/>
      <c r="J63" s="27"/>
      <c r="K63" s="27"/>
    </row>
    <row r="64" spans="1:11" s="19" customFormat="1" ht="9" customHeight="1">
      <c r="A64" s="54" t="s">
        <v>997</v>
      </c>
      <c r="B64" s="54" t="s">
        <v>2049</v>
      </c>
      <c r="C64" s="96">
        <v>20964.1306</v>
      </c>
      <c r="D64" s="571"/>
      <c r="J64" s="27"/>
      <c r="K64" s="27"/>
    </row>
    <row r="65" spans="1:11" s="19" customFormat="1" ht="9" customHeight="1">
      <c r="A65" s="54" t="s">
        <v>2050</v>
      </c>
      <c r="B65" s="54" t="s">
        <v>2680</v>
      </c>
      <c r="C65" s="96">
        <v>29054.2048</v>
      </c>
      <c r="D65" s="571"/>
      <c r="J65" s="27"/>
      <c r="K65" s="27"/>
    </row>
    <row r="66" spans="1:11" s="19" customFormat="1" ht="9" customHeight="1">
      <c r="A66" s="54" t="s">
        <v>2681</v>
      </c>
      <c r="B66" s="54" t="s">
        <v>1740</v>
      </c>
      <c r="C66" s="96">
        <v>40373.682099999998</v>
      </c>
      <c r="D66" s="571"/>
      <c r="J66" s="27"/>
      <c r="K66" s="27"/>
    </row>
    <row r="67" spans="1:11" s="19" customFormat="1" ht="9" customHeight="1">
      <c r="A67" s="54" t="s">
        <v>1741</v>
      </c>
      <c r="B67" s="54" t="s">
        <v>2262</v>
      </c>
      <c r="C67" s="96">
        <v>86416.3223</v>
      </c>
      <c r="D67" s="571"/>
      <c r="J67" s="27"/>
      <c r="K67" s="27"/>
    </row>
    <row r="68" spans="1:11" s="19" customFormat="1" ht="9" customHeight="1">
      <c r="A68" s="54" t="s">
        <v>3107</v>
      </c>
      <c r="B68" s="54" t="s">
        <v>1953</v>
      </c>
      <c r="C68" s="96">
        <v>6376.3406000000004</v>
      </c>
      <c r="D68" s="571"/>
      <c r="J68" s="27"/>
      <c r="K68" s="27"/>
    </row>
    <row r="69" spans="1:11" s="19" customFormat="1" ht="9" customHeight="1">
      <c r="A69" s="54" t="s">
        <v>1954</v>
      </c>
      <c r="B69" s="54" t="s">
        <v>1955</v>
      </c>
      <c r="C69" s="96">
        <v>12065.2709</v>
      </c>
      <c r="D69" s="571"/>
      <c r="J69" s="27"/>
      <c r="K69" s="27"/>
    </row>
    <row r="70" spans="1:11" s="19" customFormat="1" ht="9" customHeight="1">
      <c r="A70" s="54" t="s">
        <v>1956</v>
      </c>
      <c r="B70" s="54" t="s">
        <v>2024</v>
      </c>
      <c r="C70" s="96">
        <v>14323.052100000001</v>
      </c>
      <c r="D70" s="571"/>
      <c r="J70" s="27"/>
      <c r="K70" s="27"/>
    </row>
    <row r="71" spans="1:11" s="19" customFormat="1" ht="9" customHeight="1">
      <c r="A71" s="54" t="s">
        <v>922</v>
      </c>
      <c r="B71" s="54" t="s">
        <v>284</v>
      </c>
      <c r="C71" s="96">
        <v>813.5231</v>
      </c>
      <c r="D71" s="571"/>
      <c r="J71" s="27"/>
      <c r="K71" s="27"/>
    </row>
    <row r="72" spans="1:11" s="19" customFormat="1" ht="9" customHeight="1">
      <c r="A72" s="54" t="s">
        <v>2065</v>
      </c>
      <c r="B72" s="54" t="s">
        <v>3411</v>
      </c>
      <c r="C72" s="96">
        <v>814.7586</v>
      </c>
      <c r="D72" s="571"/>
      <c r="J72" s="27"/>
      <c r="K72" s="27"/>
    </row>
    <row r="73" spans="1:11" s="19" customFormat="1" ht="9" customHeight="1">
      <c r="A73" s="54" t="s">
        <v>98</v>
      </c>
      <c r="B73" s="54" t="s">
        <v>3412</v>
      </c>
      <c r="C73" s="96">
        <v>1028.6696999999999</v>
      </c>
      <c r="D73" s="571"/>
      <c r="J73" s="27"/>
      <c r="K73" s="27"/>
    </row>
    <row r="74" spans="1:11" s="19" customFormat="1" ht="9" customHeight="1">
      <c r="A74" s="54" t="s">
        <v>1917</v>
      </c>
      <c r="B74" s="54" t="s">
        <v>569</v>
      </c>
      <c r="C74" s="96">
        <v>1535.8408999999999</v>
      </c>
      <c r="D74" s="571"/>
      <c r="J74" s="27"/>
      <c r="K74" s="27"/>
    </row>
    <row r="75" spans="1:11" s="19" customFormat="1" ht="9" customHeight="1">
      <c r="A75" s="54" t="s">
        <v>1918</v>
      </c>
      <c r="B75" s="54" t="s">
        <v>3123</v>
      </c>
      <c r="C75" s="96">
        <v>2547.0515999999998</v>
      </c>
      <c r="D75" s="571"/>
      <c r="J75" s="27"/>
      <c r="K75" s="27"/>
    </row>
    <row r="76" spans="1:11" s="19" customFormat="1" ht="9" customHeight="1">
      <c r="A76" s="54" t="s">
        <v>714</v>
      </c>
      <c r="B76" s="54" t="s">
        <v>1952</v>
      </c>
      <c r="C76" s="96">
        <v>4434.4475000000002</v>
      </c>
      <c r="D76" s="571"/>
      <c r="J76" s="27"/>
      <c r="K76" s="27"/>
    </row>
    <row r="77" spans="1:11" s="19" customFormat="1" ht="9" customHeight="1">
      <c r="A77" s="54" t="s">
        <v>1964</v>
      </c>
      <c r="B77" s="54" t="s">
        <v>786</v>
      </c>
      <c r="C77" s="96">
        <v>6625.1738999999998</v>
      </c>
      <c r="D77" s="571"/>
      <c r="J77" s="27"/>
      <c r="K77" s="27"/>
    </row>
    <row r="78" spans="1:11" s="19" customFormat="1" ht="9" customHeight="1">
      <c r="A78" s="54" t="s">
        <v>1965</v>
      </c>
      <c r="B78" s="54" t="s">
        <v>787</v>
      </c>
      <c r="C78" s="96">
        <v>9219.9866000000002</v>
      </c>
      <c r="D78" s="571"/>
      <c r="J78" s="27"/>
      <c r="K78" s="27"/>
    </row>
    <row r="79" spans="1:11" s="19" customFormat="1" ht="9" customHeight="1">
      <c r="A79" s="54" t="s">
        <v>2725</v>
      </c>
      <c r="B79" s="54" t="s">
        <v>1764</v>
      </c>
      <c r="C79" s="96">
        <v>18986.293699999998</v>
      </c>
      <c r="D79" s="571"/>
      <c r="J79" s="27"/>
      <c r="K79" s="27"/>
    </row>
    <row r="80" spans="1:11" s="19" customFormat="1" ht="9" customHeight="1">
      <c r="A80" s="54" t="s">
        <v>297</v>
      </c>
      <c r="B80" s="54" t="s">
        <v>1765</v>
      </c>
      <c r="C80" s="96">
        <v>889.38670000000002</v>
      </c>
      <c r="D80" s="571"/>
      <c r="J80" s="27"/>
      <c r="K80" s="27"/>
    </row>
    <row r="81" spans="1:11" s="19" customFormat="1" ht="9" customHeight="1">
      <c r="A81" s="54" t="s">
        <v>3221</v>
      </c>
      <c r="B81" s="54" t="s">
        <v>1951</v>
      </c>
      <c r="C81" s="96">
        <v>1123.1373000000001</v>
      </c>
      <c r="D81" s="571"/>
      <c r="J81" s="27"/>
      <c r="K81" s="27"/>
    </row>
    <row r="82" spans="1:11" s="19" customFormat="1" ht="9" customHeight="1">
      <c r="A82" s="54" t="s">
        <v>2628</v>
      </c>
      <c r="B82" s="54" t="s">
        <v>1210</v>
      </c>
      <c r="C82" s="96">
        <v>1676.5872999999999</v>
      </c>
      <c r="D82" s="571"/>
      <c r="J82" s="27"/>
      <c r="K82" s="27"/>
    </row>
    <row r="83" spans="1:11" s="19" customFormat="1" ht="9" customHeight="1">
      <c r="A83" s="54" t="s">
        <v>3117</v>
      </c>
      <c r="B83" s="54" t="s">
        <v>124</v>
      </c>
      <c r="C83" s="96">
        <v>480.69420000000002</v>
      </c>
      <c r="D83" s="571"/>
      <c r="J83" s="27"/>
      <c r="K83" s="27"/>
    </row>
    <row r="84" spans="1:11" s="19" customFormat="1" ht="9" customHeight="1">
      <c r="A84" s="54" t="s">
        <v>2659</v>
      </c>
      <c r="B84" s="54" t="s">
        <v>3321</v>
      </c>
      <c r="C84" s="96">
        <v>914.71730000000002</v>
      </c>
      <c r="D84" s="571"/>
      <c r="J84" s="27"/>
      <c r="K84" s="27"/>
    </row>
    <row r="85" spans="1:11" s="19" customFormat="1" ht="9" customHeight="1">
      <c r="A85" s="54" t="s">
        <v>3391</v>
      </c>
      <c r="B85" s="54" t="s">
        <v>2006</v>
      </c>
      <c r="C85" s="96">
        <v>1298.6061999999999</v>
      </c>
      <c r="D85" s="571"/>
      <c r="J85" s="27"/>
      <c r="K85" s="27"/>
    </row>
    <row r="86" spans="1:11" s="19" customFormat="1" ht="9" customHeight="1">
      <c r="A86" s="54" t="s">
        <v>1737</v>
      </c>
      <c r="B86" s="54" t="s">
        <v>2676</v>
      </c>
      <c r="C86" s="96">
        <v>1860.6957</v>
      </c>
      <c r="D86" s="571"/>
      <c r="J86" s="27"/>
      <c r="K86" s="27"/>
    </row>
    <row r="87" spans="1:11" s="19" customFormat="1" ht="9" customHeight="1">
      <c r="A87" s="54" t="s">
        <v>2677</v>
      </c>
      <c r="B87" s="54" t="s">
        <v>2678</v>
      </c>
      <c r="C87" s="96">
        <v>4576.5397999999996</v>
      </c>
      <c r="D87" s="571"/>
      <c r="J87" s="27"/>
      <c r="K87" s="27"/>
    </row>
    <row r="88" spans="1:11" s="19" customFormat="1" ht="9" customHeight="1">
      <c r="A88" s="54" t="s">
        <v>2679</v>
      </c>
      <c r="B88" s="54" t="s">
        <v>295</v>
      </c>
      <c r="C88" s="96">
        <v>7600.3498</v>
      </c>
      <c r="D88" s="571"/>
      <c r="J88" s="27"/>
      <c r="K88" s="27"/>
    </row>
    <row r="89" spans="1:11" s="19" customFormat="1" ht="9" customHeight="1">
      <c r="A89" s="54" t="s">
        <v>2025</v>
      </c>
      <c r="B89" s="54" t="s">
        <v>3301</v>
      </c>
      <c r="C89" s="96">
        <v>11795.8755</v>
      </c>
      <c r="D89" s="571"/>
      <c r="J89" s="27"/>
      <c r="K89" s="27"/>
    </row>
    <row r="90" spans="1:11" s="19" customFormat="1" ht="9" customHeight="1">
      <c r="A90" s="54" t="s">
        <v>412</v>
      </c>
      <c r="B90" s="54" t="s">
        <v>1269</v>
      </c>
      <c r="C90" s="96">
        <v>488.31229999999999</v>
      </c>
      <c r="D90" s="571"/>
      <c r="J90" s="27"/>
      <c r="K90" s="27"/>
    </row>
    <row r="91" spans="1:11" s="121" customFormat="1" ht="9" customHeight="1">
      <c r="A91" s="54" t="s">
        <v>1270</v>
      </c>
      <c r="B91" s="54" t="s">
        <v>1281</v>
      </c>
      <c r="C91" s="96">
        <v>488.15280000000001</v>
      </c>
      <c r="D91" s="571"/>
      <c r="J91" s="122"/>
      <c r="K91" s="122"/>
    </row>
    <row r="92" spans="1:11" s="19" customFormat="1" ht="9" customHeight="1">
      <c r="A92" s="54" t="s">
        <v>1282</v>
      </c>
      <c r="B92" s="54" t="s">
        <v>582</v>
      </c>
      <c r="C92" s="96">
        <v>974.31039999999996</v>
      </c>
      <c r="D92" s="571"/>
      <c r="J92" s="27"/>
      <c r="K92" s="27"/>
    </row>
    <row r="93" spans="1:11" s="19" customFormat="1" ht="9" customHeight="1">
      <c r="A93" s="54" t="s">
        <v>970</v>
      </c>
      <c r="B93" s="54" t="s">
        <v>274</v>
      </c>
      <c r="C93" s="96">
        <v>1441.9566</v>
      </c>
      <c r="D93" s="571"/>
      <c r="J93" s="27"/>
      <c r="K93" s="27"/>
    </row>
    <row r="94" spans="1:11" s="19" customFormat="1" ht="9" customHeight="1">
      <c r="A94" s="54" t="s">
        <v>275</v>
      </c>
      <c r="B94" s="54" t="s">
        <v>1714</v>
      </c>
      <c r="C94" s="96">
        <v>3067.8669</v>
      </c>
      <c r="D94" s="571"/>
      <c r="J94" s="27"/>
      <c r="K94" s="27"/>
    </row>
    <row r="95" spans="1:11" s="19" customFormat="1" ht="9" customHeight="1">
      <c r="A95" s="54" t="s">
        <v>3192</v>
      </c>
      <c r="B95" s="54" t="s">
        <v>3011</v>
      </c>
      <c r="C95" s="96">
        <v>5584.2271000000001</v>
      </c>
      <c r="D95" s="571"/>
      <c r="J95" s="27"/>
      <c r="K95" s="27"/>
    </row>
    <row r="96" spans="1:11" s="19" customFormat="1" ht="9" customHeight="1">
      <c r="A96" s="54" t="s">
        <v>89</v>
      </c>
      <c r="B96" s="54" t="s">
        <v>1709</v>
      </c>
      <c r="C96" s="96">
        <v>8618.7201999999997</v>
      </c>
      <c r="D96" s="571"/>
      <c r="J96" s="27"/>
      <c r="K96" s="27"/>
    </row>
    <row r="97" spans="1:11" s="19" customFormat="1" ht="9" customHeight="1">
      <c r="A97" s="54" t="s">
        <v>53</v>
      </c>
      <c r="B97" s="54" t="s">
        <v>2247</v>
      </c>
      <c r="C97" s="96">
        <v>16054.922699999999</v>
      </c>
      <c r="D97" s="571"/>
      <c r="J97" s="27"/>
      <c r="K97" s="27"/>
    </row>
    <row r="98" spans="1:11" s="19" customFormat="1" ht="9" customHeight="1">
      <c r="A98" s="54" t="s">
        <v>2248</v>
      </c>
      <c r="B98" s="54" t="s">
        <v>1657</v>
      </c>
      <c r="C98" s="96">
        <v>28735.418900000001</v>
      </c>
      <c r="D98" s="571"/>
      <c r="J98" s="27"/>
      <c r="K98" s="27"/>
    </row>
    <row r="99" spans="1:11" s="19" customFormat="1" ht="9" customHeight="1">
      <c r="A99" s="54" t="s">
        <v>3201</v>
      </c>
      <c r="B99" s="54" t="s">
        <v>15391</v>
      </c>
      <c r="C99" s="96">
        <v>2760.4675000000002</v>
      </c>
      <c r="D99" s="571"/>
      <c r="J99" s="27"/>
      <c r="K99" s="27"/>
    </row>
    <row r="100" spans="1:11" s="19" customFormat="1" ht="9" customHeight="1">
      <c r="A100" s="54" t="s">
        <v>2993</v>
      </c>
      <c r="B100" s="54" t="s">
        <v>15392</v>
      </c>
      <c r="C100" s="96">
        <v>5872.8990000000003</v>
      </c>
      <c r="D100" s="571"/>
      <c r="J100" s="27"/>
      <c r="K100" s="27"/>
    </row>
    <row r="101" spans="1:11" s="19" customFormat="1" ht="9" customHeight="1">
      <c r="A101" s="54" t="s">
        <v>3203</v>
      </c>
      <c r="B101" s="54" t="s">
        <v>15393</v>
      </c>
      <c r="C101" s="96">
        <v>10314.464400000001</v>
      </c>
      <c r="D101" s="571"/>
      <c r="J101" s="27"/>
      <c r="K101" s="27"/>
    </row>
    <row r="102" spans="1:11" s="19" customFormat="1" ht="9" customHeight="1">
      <c r="A102" s="54" t="s">
        <v>547</v>
      </c>
      <c r="B102" s="54" t="s">
        <v>15394</v>
      </c>
      <c r="C102" s="96">
        <v>15919.544400000001</v>
      </c>
      <c r="D102" s="571"/>
      <c r="J102" s="27"/>
      <c r="K102" s="27"/>
    </row>
    <row r="103" spans="1:11" s="19" customFormat="1" ht="9" customHeight="1">
      <c r="A103" s="54" t="s">
        <v>1658</v>
      </c>
      <c r="B103" s="54" t="s">
        <v>2012</v>
      </c>
      <c r="C103" s="96">
        <v>1150.7303999999999</v>
      </c>
      <c r="D103" s="571"/>
      <c r="J103" s="27"/>
      <c r="K103" s="27"/>
    </row>
    <row r="104" spans="1:11" s="19" customFormat="1" ht="9" customHeight="1">
      <c r="A104" s="54" t="s">
        <v>2013</v>
      </c>
      <c r="B104" s="54" t="s">
        <v>2831</v>
      </c>
      <c r="C104" s="96">
        <v>1714.4219000000001</v>
      </c>
      <c r="D104" s="571"/>
      <c r="J104" s="27"/>
      <c r="K104" s="27"/>
    </row>
    <row r="105" spans="1:11" s="19" customFormat="1" ht="9" customHeight="1">
      <c r="A105" s="54" t="s">
        <v>2832</v>
      </c>
      <c r="B105" s="54" t="s">
        <v>1283</v>
      </c>
      <c r="C105" s="96">
        <v>2513.1190999999999</v>
      </c>
      <c r="D105" s="571"/>
      <c r="J105" s="27"/>
      <c r="K105" s="27"/>
    </row>
    <row r="106" spans="1:11" s="19" customFormat="1" ht="9" customHeight="1">
      <c r="A106" s="54" t="s">
        <v>1284</v>
      </c>
      <c r="B106" s="54" t="s">
        <v>150</v>
      </c>
      <c r="C106" s="96">
        <v>5329.6545999999998</v>
      </c>
      <c r="D106" s="571"/>
      <c r="J106" s="27"/>
      <c r="K106" s="27"/>
    </row>
    <row r="107" spans="1:11" s="19" customFormat="1" ht="9" customHeight="1">
      <c r="A107" s="54" t="s">
        <v>332</v>
      </c>
      <c r="B107" s="54" t="s">
        <v>962</v>
      </c>
      <c r="C107" s="96">
        <v>9704.8855999999996</v>
      </c>
      <c r="D107" s="571"/>
      <c r="J107" s="27"/>
      <c r="K107" s="27"/>
    </row>
    <row r="108" spans="1:11" s="19" customFormat="1" ht="9" customHeight="1">
      <c r="A108" s="54" t="s">
        <v>963</v>
      </c>
      <c r="B108" s="54" t="s">
        <v>2606</v>
      </c>
      <c r="C108" s="96">
        <v>14988.9064</v>
      </c>
      <c r="D108" s="571"/>
      <c r="J108" s="27"/>
      <c r="K108" s="27"/>
    </row>
    <row r="109" spans="1:11" s="19" customFormat="1" ht="9" customHeight="1">
      <c r="A109" s="54" t="s">
        <v>2607</v>
      </c>
      <c r="B109" s="54" t="s">
        <v>2608</v>
      </c>
      <c r="C109" s="96">
        <v>3178.4688999999998</v>
      </c>
      <c r="D109" s="571"/>
      <c r="J109" s="27"/>
      <c r="K109" s="27"/>
    </row>
    <row r="110" spans="1:11" s="19" customFormat="1" ht="9" customHeight="1">
      <c r="A110" s="54" t="s">
        <v>54</v>
      </c>
      <c r="B110" s="54" t="s">
        <v>1673</v>
      </c>
      <c r="C110" s="96">
        <v>4323.6639999999998</v>
      </c>
      <c r="D110" s="571"/>
      <c r="J110" s="27"/>
      <c r="K110" s="27"/>
    </row>
    <row r="111" spans="1:11" s="19" customFormat="1" ht="9" customHeight="1">
      <c r="A111" s="54" t="s">
        <v>1674</v>
      </c>
      <c r="B111" s="54" t="s">
        <v>902</v>
      </c>
      <c r="C111" s="96">
        <v>6278.7511000000004</v>
      </c>
      <c r="D111" s="571"/>
      <c r="J111" s="27"/>
      <c r="K111" s="27"/>
    </row>
    <row r="112" spans="1:11" s="19" customFormat="1" ht="9" customHeight="1">
      <c r="A112" s="54" t="s">
        <v>903</v>
      </c>
      <c r="B112" s="54" t="s">
        <v>737</v>
      </c>
      <c r="C112" s="96">
        <v>20193.961500000001</v>
      </c>
      <c r="D112" s="571"/>
      <c r="J112" s="27"/>
      <c r="K112" s="27"/>
    </row>
    <row r="113" spans="1:11" s="19" customFormat="1" ht="9" customHeight="1">
      <c r="A113" s="54" t="s">
        <v>738</v>
      </c>
      <c r="B113" s="54" t="s">
        <v>3454</v>
      </c>
      <c r="C113" s="96">
        <v>28917.151699999999</v>
      </c>
      <c r="D113" s="571"/>
      <c r="J113" s="27"/>
      <c r="K113" s="27"/>
    </row>
    <row r="114" spans="1:11" s="19" customFormat="1" ht="9" customHeight="1">
      <c r="A114" s="54" t="s">
        <v>3455</v>
      </c>
      <c r="B114" s="54" t="s">
        <v>526</v>
      </c>
      <c r="C114" s="96">
        <v>39873.023000000001</v>
      </c>
      <c r="D114" s="571"/>
      <c r="J114" s="27"/>
      <c r="K114" s="27"/>
    </row>
    <row r="115" spans="1:11" s="19" customFormat="1" ht="9" customHeight="1">
      <c r="A115" s="54" t="s">
        <v>817</v>
      </c>
      <c r="B115" s="54" t="s">
        <v>1514</v>
      </c>
      <c r="C115" s="96">
        <v>3706.7928999999999</v>
      </c>
      <c r="D115" s="571"/>
      <c r="J115" s="27"/>
      <c r="K115" s="27"/>
    </row>
    <row r="116" spans="1:11" s="19" customFormat="1" ht="9" customHeight="1">
      <c r="A116" s="54" t="s">
        <v>1515</v>
      </c>
      <c r="B116" s="54" t="s">
        <v>1820</v>
      </c>
      <c r="C116" s="96">
        <v>5487.8319000000001</v>
      </c>
      <c r="D116" s="571"/>
      <c r="J116" s="27"/>
      <c r="K116" s="27"/>
    </row>
    <row r="117" spans="1:11" s="19" customFormat="1" ht="9" customHeight="1">
      <c r="A117" s="54" t="s">
        <v>1821</v>
      </c>
      <c r="B117" s="54" t="s">
        <v>291</v>
      </c>
      <c r="C117" s="96">
        <v>3585.5029</v>
      </c>
      <c r="D117" s="571"/>
      <c r="J117" s="27"/>
      <c r="K117" s="27"/>
    </row>
    <row r="118" spans="1:11" s="19" customFormat="1" ht="9" customHeight="1">
      <c r="A118" s="54" t="s">
        <v>562</v>
      </c>
      <c r="B118" s="54" t="s">
        <v>3778</v>
      </c>
      <c r="C118" s="96">
        <v>5307.6979000000001</v>
      </c>
      <c r="D118" s="571"/>
      <c r="J118" s="27"/>
      <c r="K118" s="27"/>
    </row>
    <row r="119" spans="1:11" s="19" customFormat="1" ht="9" customHeight="1">
      <c r="A119" s="54" t="s">
        <v>3779</v>
      </c>
      <c r="B119" s="54" t="s">
        <v>166</v>
      </c>
      <c r="C119" s="96">
        <v>9892.9552000000003</v>
      </c>
      <c r="D119" s="571"/>
      <c r="J119" s="27"/>
      <c r="K119" s="27"/>
    </row>
    <row r="120" spans="1:11" s="19" customFormat="1" ht="9" customHeight="1">
      <c r="A120" s="54" t="s">
        <v>167</v>
      </c>
      <c r="B120" s="54" t="s">
        <v>341</v>
      </c>
      <c r="C120" s="96">
        <v>22041.2009</v>
      </c>
      <c r="D120" s="571"/>
      <c r="J120" s="27"/>
      <c r="K120" s="27"/>
    </row>
    <row r="121" spans="1:11" s="19" customFormat="1" ht="9" customHeight="1">
      <c r="A121" s="54" t="s">
        <v>342</v>
      </c>
      <c r="B121" s="54" t="s">
        <v>3068</v>
      </c>
      <c r="C121" s="96">
        <v>30899.576700000001</v>
      </c>
      <c r="D121" s="571"/>
      <c r="J121" s="27"/>
      <c r="K121" s="27"/>
    </row>
    <row r="122" spans="1:11" s="19" customFormat="1" ht="9" customHeight="1">
      <c r="A122" s="54" t="s">
        <v>3003</v>
      </c>
      <c r="B122" s="54" t="s">
        <v>3357</v>
      </c>
      <c r="C122" s="96">
        <v>43451.496899999998</v>
      </c>
      <c r="D122" s="571"/>
      <c r="J122" s="27"/>
      <c r="K122" s="27"/>
    </row>
    <row r="123" spans="1:11" s="19" customFormat="1" ht="9" customHeight="1">
      <c r="A123" s="54" t="s">
        <v>3358</v>
      </c>
      <c r="B123" s="54" t="s">
        <v>885</v>
      </c>
      <c r="C123" s="96">
        <v>78048.647599999997</v>
      </c>
      <c r="D123" s="571"/>
      <c r="J123" s="27"/>
      <c r="K123" s="27"/>
    </row>
    <row r="124" spans="1:11" s="19" customFormat="1" ht="9" customHeight="1">
      <c r="A124" s="54" t="s">
        <v>68</v>
      </c>
      <c r="B124" s="54" t="s">
        <v>3281</v>
      </c>
      <c r="C124" s="96">
        <v>306.48649999999998</v>
      </c>
      <c r="D124" s="571"/>
      <c r="J124" s="27"/>
      <c r="K124" s="27"/>
    </row>
    <row r="125" spans="1:11" s="19" customFormat="1" ht="9" customHeight="1">
      <c r="A125" s="54" t="s">
        <v>3282</v>
      </c>
      <c r="B125" s="54" t="s">
        <v>1895</v>
      </c>
      <c r="C125" s="96">
        <v>306.58010000000002</v>
      </c>
      <c r="D125" s="571"/>
      <c r="J125" s="27"/>
      <c r="K125" s="27"/>
    </row>
    <row r="126" spans="1:11" s="19" customFormat="1" ht="9" customHeight="1">
      <c r="A126" s="54" t="s">
        <v>1896</v>
      </c>
      <c r="B126" s="54" t="s">
        <v>766</v>
      </c>
      <c r="C126" s="96">
        <v>517.48519999999996</v>
      </c>
      <c r="D126" s="571"/>
      <c r="J126" s="27"/>
      <c r="K126" s="27"/>
    </row>
    <row r="127" spans="1:11" s="19" customFormat="1" ht="9" customHeight="1">
      <c r="A127" s="54" t="s">
        <v>236</v>
      </c>
      <c r="B127" s="54" t="s">
        <v>1694</v>
      </c>
      <c r="C127" s="96">
        <v>752.78610000000003</v>
      </c>
      <c r="D127" s="571"/>
      <c r="J127" s="27"/>
      <c r="K127" s="27"/>
    </row>
    <row r="128" spans="1:11" s="19" customFormat="1" ht="9" customHeight="1">
      <c r="A128" s="54" t="s">
        <v>123</v>
      </c>
      <c r="B128" s="54" t="s">
        <v>1404</v>
      </c>
      <c r="C128" s="96">
        <v>1748.1994</v>
      </c>
      <c r="D128" s="571"/>
      <c r="J128" s="27"/>
      <c r="K128" s="27"/>
    </row>
    <row r="129" spans="1:11" s="19" customFormat="1" ht="9" customHeight="1">
      <c r="A129" s="54" t="s">
        <v>1405</v>
      </c>
      <c r="B129" s="54" t="s">
        <v>2708</v>
      </c>
      <c r="C129" s="96">
        <v>2840.5077000000001</v>
      </c>
      <c r="D129" s="571"/>
      <c r="J129" s="27"/>
      <c r="K129" s="27"/>
    </row>
    <row r="130" spans="1:11" s="19" customFormat="1" ht="9" customHeight="1">
      <c r="A130" s="54" t="s">
        <v>2709</v>
      </c>
      <c r="B130" s="54" t="s">
        <v>498</v>
      </c>
      <c r="C130" s="96">
        <v>5156.5285999999996</v>
      </c>
      <c r="D130" s="571"/>
      <c r="J130" s="27"/>
      <c r="K130" s="27"/>
    </row>
    <row r="131" spans="1:11" s="19" customFormat="1" ht="9" customHeight="1">
      <c r="A131" s="54" t="s">
        <v>499</v>
      </c>
      <c r="B131" s="54" t="s">
        <v>1925</v>
      </c>
      <c r="C131" s="96">
        <v>8490.6807000000008</v>
      </c>
      <c r="D131" s="571"/>
      <c r="J131" s="27"/>
      <c r="K131" s="27"/>
    </row>
    <row r="132" spans="1:11" s="19" customFormat="1" ht="9" customHeight="1">
      <c r="A132" s="54" t="s">
        <v>1926</v>
      </c>
      <c r="B132" s="54" t="s">
        <v>477</v>
      </c>
      <c r="C132" s="96">
        <v>10976.4442</v>
      </c>
      <c r="D132" s="571"/>
      <c r="J132" s="27"/>
      <c r="K132" s="27"/>
    </row>
    <row r="133" spans="1:11" s="19" customFormat="1" ht="9" customHeight="1">
      <c r="A133" s="54" t="s">
        <v>358</v>
      </c>
      <c r="B133" s="54" t="s">
        <v>625</v>
      </c>
      <c r="C133" s="96">
        <v>569.20630000000006</v>
      </c>
      <c r="D133" s="571"/>
      <c r="J133" s="27"/>
      <c r="K133" s="27"/>
    </row>
    <row r="134" spans="1:11" s="19" customFormat="1" ht="9" customHeight="1">
      <c r="A134" s="54" t="s">
        <v>359</v>
      </c>
      <c r="B134" s="54" t="s">
        <v>626</v>
      </c>
      <c r="C134" s="96">
        <v>948.57060000000001</v>
      </c>
      <c r="D134" s="571"/>
      <c r="J134" s="27"/>
      <c r="K134" s="27"/>
    </row>
    <row r="135" spans="1:11" s="19" customFormat="1" ht="9" customHeight="1">
      <c r="A135" s="54" t="s">
        <v>722</v>
      </c>
      <c r="B135" s="54" t="s">
        <v>15395</v>
      </c>
      <c r="C135" s="96">
        <v>1356.7198000000001</v>
      </c>
      <c r="D135" s="571"/>
      <c r="J135" s="27"/>
      <c r="K135" s="27"/>
    </row>
    <row r="136" spans="1:11" s="19" customFormat="1" ht="9" customHeight="1">
      <c r="A136" s="54" t="s">
        <v>909</v>
      </c>
      <c r="B136" s="54" t="s">
        <v>3400</v>
      </c>
      <c r="C136" s="96">
        <v>3222.5857000000001</v>
      </c>
      <c r="D136" s="571"/>
      <c r="J136" s="27"/>
      <c r="K136" s="27"/>
    </row>
    <row r="137" spans="1:11" s="19" customFormat="1" ht="9" customHeight="1">
      <c r="A137" s="54" t="s">
        <v>2815</v>
      </c>
      <c r="B137" s="54" t="s">
        <v>3401</v>
      </c>
      <c r="C137" s="96">
        <v>5151.4535999999998</v>
      </c>
      <c r="D137" s="571"/>
      <c r="J137" s="27"/>
      <c r="K137" s="27"/>
    </row>
    <row r="138" spans="1:11" s="19" customFormat="1" ht="9" customHeight="1">
      <c r="A138" s="54" t="s">
        <v>2816</v>
      </c>
      <c r="B138" s="54" t="s">
        <v>15396</v>
      </c>
      <c r="C138" s="96">
        <v>9503.2932000000001</v>
      </c>
      <c r="D138" s="571"/>
      <c r="J138" s="27"/>
      <c r="K138" s="27"/>
    </row>
    <row r="139" spans="1:11" s="19" customFormat="1" ht="9" customHeight="1">
      <c r="A139" s="54" t="s">
        <v>169</v>
      </c>
      <c r="B139" s="54" t="s">
        <v>159</v>
      </c>
      <c r="C139" s="96">
        <v>532.75329999999997</v>
      </c>
      <c r="D139" s="571"/>
      <c r="J139" s="27"/>
      <c r="K139" s="27"/>
    </row>
    <row r="140" spans="1:11" s="19" customFormat="1" ht="9" customHeight="1">
      <c r="A140" s="54" t="s">
        <v>160</v>
      </c>
      <c r="B140" s="54" t="s">
        <v>43</v>
      </c>
      <c r="C140" s="96">
        <v>921.00559999999996</v>
      </c>
      <c r="D140" s="571"/>
      <c r="J140" s="27"/>
      <c r="K140" s="27"/>
    </row>
    <row r="141" spans="1:11" s="19" customFormat="1" ht="9" customHeight="1">
      <c r="A141" s="54" t="s">
        <v>2160</v>
      </c>
      <c r="B141" s="54" t="s">
        <v>379</v>
      </c>
      <c r="C141" s="96">
        <v>1425.2933</v>
      </c>
      <c r="D141" s="571"/>
      <c r="J141" s="27"/>
      <c r="K141" s="27"/>
    </row>
    <row r="142" spans="1:11" s="19" customFormat="1" ht="9" customHeight="1">
      <c r="A142" s="54" t="s">
        <v>1558</v>
      </c>
      <c r="B142" s="54" t="s">
        <v>1605</v>
      </c>
      <c r="C142" s="96">
        <v>3242.8726000000001</v>
      </c>
      <c r="D142" s="571"/>
      <c r="J142" s="27"/>
      <c r="K142" s="27"/>
    </row>
    <row r="143" spans="1:11" s="19" customFormat="1" ht="9" customHeight="1">
      <c r="A143" s="54" t="s">
        <v>1606</v>
      </c>
      <c r="B143" s="54" t="s">
        <v>1577</v>
      </c>
      <c r="C143" s="96">
        <v>5001.5636999999997</v>
      </c>
      <c r="D143" s="571"/>
      <c r="J143" s="27"/>
      <c r="K143" s="27"/>
    </row>
    <row r="144" spans="1:11" s="19" customFormat="1" ht="9" customHeight="1">
      <c r="A144" s="54" t="s">
        <v>378</v>
      </c>
      <c r="B144" s="54" t="s">
        <v>3450</v>
      </c>
      <c r="C144" s="96">
        <v>9226.6990999999998</v>
      </c>
      <c r="D144" s="571"/>
      <c r="J144" s="27"/>
      <c r="K144" s="27"/>
    </row>
    <row r="145" spans="1:11" s="19" customFormat="1" ht="9" customHeight="1">
      <c r="A145" s="54" t="s">
        <v>3451</v>
      </c>
      <c r="B145" s="54" t="s">
        <v>1262</v>
      </c>
      <c r="C145" s="96">
        <v>2140.0165000000002</v>
      </c>
      <c r="D145" s="571"/>
      <c r="J145" s="27"/>
      <c r="K145" s="27"/>
    </row>
    <row r="146" spans="1:11" s="19" customFormat="1" ht="9" customHeight="1">
      <c r="A146" s="54" t="s">
        <v>1263</v>
      </c>
      <c r="B146" s="54" t="s">
        <v>1150</v>
      </c>
      <c r="C146" s="96">
        <v>2019.9994999999999</v>
      </c>
      <c r="D146" s="571"/>
      <c r="J146" s="27"/>
      <c r="K146" s="27"/>
    </row>
    <row r="147" spans="1:11" s="19" customFormat="1" ht="9" customHeight="1">
      <c r="A147" s="54" t="s">
        <v>1151</v>
      </c>
      <c r="B147" s="54" t="s">
        <v>1910</v>
      </c>
      <c r="C147" s="96">
        <v>2944.3669</v>
      </c>
      <c r="D147" s="571"/>
      <c r="J147" s="27"/>
      <c r="K147" s="27"/>
    </row>
    <row r="148" spans="1:11" s="19" customFormat="1" ht="9" customHeight="1">
      <c r="A148" s="54" t="s">
        <v>535</v>
      </c>
      <c r="B148" s="54" t="s">
        <v>1610</v>
      </c>
      <c r="C148" s="96">
        <v>5049.8878000000004</v>
      </c>
      <c r="D148" s="571"/>
      <c r="J148" s="27"/>
      <c r="K148" s="27"/>
    </row>
    <row r="149" spans="1:11" s="19" customFormat="1" ht="9" customHeight="1">
      <c r="A149" s="54" t="s">
        <v>1836</v>
      </c>
      <c r="B149" s="54" t="s">
        <v>3402</v>
      </c>
      <c r="C149" s="96">
        <v>14025.842699999999</v>
      </c>
      <c r="D149" s="571"/>
      <c r="J149" s="27"/>
      <c r="K149" s="27"/>
    </row>
    <row r="150" spans="1:11" s="19" customFormat="1" ht="9" customHeight="1">
      <c r="A150" s="54" t="s">
        <v>3403</v>
      </c>
      <c r="B150" s="54" t="s">
        <v>1341</v>
      </c>
      <c r="C150" s="96">
        <v>19797.225200000001</v>
      </c>
      <c r="D150" s="571"/>
      <c r="J150" s="27"/>
      <c r="K150" s="27"/>
    </row>
    <row r="151" spans="1:11" s="19" customFormat="1" ht="9" customHeight="1">
      <c r="A151" s="54" t="s">
        <v>163</v>
      </c>
      <c r="B151" s="54" t="s">
        <v>841</v>
      </c>
      <c r="C151" s="96">
        <v>26185.704699999998</v>
      </c>
      <c r="D151" s="571"/>
      <c r="J151" s="27"/>
      <c r="K151" s="27"/>
    </row>
    <row r="152" spans="1:11" s="19" customFormat="1" ht="9" customHeight="1">
      <c r="A152" s="54" t="s">
        <v>1496</v>
      </c>
      <c r="B152" s="54" t="s">
        <v>733</v>
      </c>
      <c r="C152" s="96">
        <v>50854.505400000002</v>
      </c>
      <c r="D152" s="571"/>
      <c r="J152" s="27"/>
      <c r="K152" s="27"/>
    </row>
    <row r="153" spans="1:11" s="19" customFormat="1" ht="9" customHeight="1">
      <c r="A153" s="54" t="s">
        <v>842</v>
      </c>
      <c r="B153" s="54" t="s">
        <v>729</v>
      </c>
      <c r="C153" s="96">
        <v>57795.035100000001</v>
      </c>
      <c r="D153" s="571"/>
      <c r="J153" s="27"/>
      <c r="K153" s="27"/>
    </row>
    <row r="154" spans="1:11" s="19" customFormat="1" ht="9" customHeight="1">
      <c r="A154" s="54" t="s">
        <v>730</v>
      </c>
      <c r="B154" s="54" t="s">
        <v>446</v>
      </c>
      <c r="C154" s="96">
        <v>2442.4070000000002</v>
      </c>
      <c r="D154" s="571"/>
      <c r="J154" s="27"/>
      <c r="K154" s="27"/>
    </row>
    <row r="155" spans="1:11" s="19" customFormat="1" ht="9" customHeight="1">
      <c r="A155" s="54" t="s">
        <v>3143</v>
      </c>
      <c r="B155" s="54" t="s">
        <v>1822</v>
      </c>
      <c r="C155" s="96">
        <v>3543.4598999999998</v>
      </c>
      <c r="D155" s="571"/>
      <c r="J155" s="27"/>
      <c r="K155" s="27"/>
    </row>
    <row r="156" spans="1:11" s="19" customFormat="1" ht="9" customHeight="1">
      <c r="A156" s="54" t="s">
        <v>2734</v>
      </c>
      <c r="B156" s="54" t="s">
        <v>3067</v>
      </c>
      <c r="C156" s="96">
        <v>6335.7341999999999</v>
      </c>
      <c r="D156" s="571"/>
      <c r="J156" s="27"/>
      <c r="K156" s="27"/>
    </row>
    <row r="157" spans="1:11" s="19" customFormat="1" ht="9" customHeight="1">
      <c r="A157" s="54" t="s">
        <v>2735</v>
      </c>
      <c r="B157" s="54" t="s">
        <v>329</v>
      </c>
      <c r="C157" s="96">
        <v>16464.169399999999</v>
      </c>
      <c r="D157" s="571"/>
      <c r="J157" s="27"/>
      <c r="K157" s="27"/>
    </row>
    <row r="158" spans="1:11" s="19" customFormat="1" ht="9" customHeight="1">
      <c r="A158" s="54" t="s">
        <v>2736</v>
      </c>
      <c r="B158" s="54" t="s">
        <v>1126</v>
      </c>
      <c r="C158" s="96">
        <v>22599.841499999999</v>
      </c>
      <c r="D158" s="571"/>
      <c r="J158" s="27"/>
      <c r="K158" s="27"/>
    </row>
    <row r="159" spans="1:11" s="19" customFormat="1" ht="9" customHeight="1">
      <c r="A159" s="54" t="s">
        <v>2737</v>
      </c>
      <c r="B159" s="54" t="s">
        <v>692</v>
      </c>
      <c r="C159" s="96">
        <v>33169.5147</v>
      </c>
      <c r="D159" s="571"/>
      <c r="J159" s="27"/>
      <c r="K159" s="27"/>
    </row>
    <row r="160" spans="1:11" s="19" customFormat="1" ht="9" customHeight="1">
      <c r="A160" s="54" t="s">
        <v>693</v>
      </c>
      <c r="B160" s="54" t="s">
        <v>598</v>
      </c>
      <c r="C160" s="96">
        <v>62568.888700000003</v>
      </c>
      <c r="D160" s="571"/>
      <c r="J160" s="27"/>
      <c r="K160" s="27"/>
    </row>
    <row r="161" spans="1:11" s="19" customFormat="1" ht="9" customHeight="1">
      <c r="A161" s="54" t="s">
        <v>2738</v>
      </c>
      <c r="B161" s="54" t="s">
        <v>1219</v>
      </c>
      <c r="C161" s="96">
        <v>75661.081699999995</v>
      </c>
      <c r="D161" s="571"/>
      <c r="J161" s="27"/>
      <c r="K161" s="27"/>
    </row>
    <row r="162" spans="1:11" s="19" customFormat="1" ht="9" customHeight="1">
      <c r="A162" s="54" t="s">
        <v>2739</v>
      </c>
      <c r="B162" s="54" t="s">
        <v>1368</v>
      </c>
      <c r="C162" s="96">
        <v>5635.4654</v>
      </c>
      <c r="D162" s="571"/>
      <c r="J162" s="27"/>
      <c r="K162" s="27"/>
    </row>
    <row r="163" spans="1:11" s="19" customFormat="1" ht="9" customHeight="1">
      <c r="A163" s="54" t="s">
        <v>134</v>
      </c>
      <c r="B163" s="54" t="s">
        <v>2048</v>
      </c>
      <c r="C163" s="96">
        <v>9121.3657999999996</v>
      </c>
      <c r="D163" s="571"/>
      <c r="J163" s="27"/>
      <c r="K163" s="27"/>
    </row>
    <row r="164" spans="1:11" s="19" customFormat="1" ht="9" customHeight="1">
      <c r="A164" s="54" t="s">
        <v>1971</v>
      </c>
      <c r="B164" s="54" t="s">
        <v>1942</v>
      </c>
      <c r="C164" s="96">
        <v>17415.248299999999</v>
      </c>
      <c r="D164" s="571"/>
      <c r="J164" s="27"/>
      <c r="K164" s="27"/>
    </row>
    <row r="165" spans="1:11" s="19" customFormat="1" ht="9" customHeight="1">
      <c r="A165" s="54" t="s">
        <v>1695</v>
      </c>
      <c r="B165" s="54" t="s">
        <v>1812</v>
      </c>
      <c r="C165" s="96">
        <v>2268.723</v>
      </c>
      <c r="D165" s="571"/>
      <c r="J165" s="27"/>
      <c r="K165" s="27"/>
    </row>
    <row r="166" spans="1:11" s="19" customFormat="1" ht="9" customHeight="1">
      <c r="A166" s="54" t="s">
        <v>1080</v>
      </c>
      <c r="B166" s="54" t="s">
        <v>315</v>
      </c>
      <c r="C166" s="96">
        <v>3706.6817999999998</v>
      </c>
      <c r="D166" s="571"/>
      <c r="J166" s="27"/>
      <c r="K166" s="27"/>
    </row>
    <row r="167" spans="1:11" s="19" customFormat="1" ht="9" customHeight="1">
      <c r="A167" s="54" t="s">
        <v>316</v>
      </c>
      <c r="B167" s="54" t="s">
        <v>3055</v>
      </c>
      <c r="C167" s="96">
        <v>6103.5906000000004</v>
      </c>
      <c r="D167" s="571"/>
      <c r="J167" s="27"/>
      <c r="K167" s="27"/>
    </row>
    <row r="168" spans="1:11" s="19" customFormat="1" ht="9" customHeight="1">
      <c r="A168" s="54" t="s">
        <v>3056</v>
      </c>
      <c r="B168" s="54" t="s">
        <v>1342</v>
      </c>
      <c r="C168" s="96">
        <v>16446.831200000001</v>
      </c>
      <c r="D168" s="571"/>
      <c r="J168" s="27"/>
      <c r="K168" s="27"/>
    </row>
    <row r="169" spans="1:11" s="19" customFormat="1" ht="9" customHeight="1">
      <c r="A169" s="54" t="s">
        <v>2650</v>
      </c>
      <c r="B169" s="54" t="s">
        <v>1967</v>
      </c>
      <c r="C169" s="96">
        <v>22865.988499999999</v>
      </c>
      <c r="D169" s="571"/>
      <c r="J169" s="27"/>
      <c r="K169" s="27"/>
    </row>
    <row r="170" spans="1:11" s="19" customFormat="1" ht="9" customHeight="1">
      <c r="A170" s="54" t="s">
        <v>1277</v>
      </c>
      <c r="B170" s="54" t="s">
        <v>330</v>
      </c>
      <c r="C170" s="96">
        <v>29927.945400000001</v>
      </c>
      <c r="D170" s="571"/>
      <c r="J170" s="27"/>
      <c r="K170" s="27"/>
    </row>
    <row r="171" spans="1:11" s="19" customFormat="1" ht="9" customHeight="1">
      <c r="A171" s="54" t="s">
        <v>2754</v>
      </c>
      <c r="B171" s="54" t="s">
        <v>407</v>
      </c>
      <c r="C171" s="96">
        <v>2442.2845000000002</v>
      </c>
      <c r="D171" s="571"/>
      <c r="J171" s="27"/>
      <c r="K171" s="27"/>
    </row>
    <row r="172" spans="1:11" s="19" customFormat="1" ht="9" customHeight="1">
      <c r="A172" s="54" t="s">
        <v>408</v>
      </c>
      <c r="B172" s="54" t="s">
        <v>3193</v>
      </c>
      <c r="C172" s="96">
        <v>3543.6428999999998</v>
      </c>
      <c r="D172" s="571"/>
      <c r="J172" s="27"/>
      <c r="K172" s="27"/>
    </row>
    <row r="173" spans="1:11" s="19" customFormat="1" ht="9" customHeight="1">
      <c r="A173" s="54" t="s">
        <v>3194</v>
      </c>
      <c r="B173" s="54" t="s">
        <v>1750</v>
      </c>
      <c r="C173" s="96">
        <v>6336.0604000000003</v>
      </c>
      <c r="D173" s="571"/>
      <c r="J173" s="27"/>
      <c r="K173" s="27"/>
    </row>
    <row r="174" spans="1:11" s="19" customFormat="1" ht="9" customHeight="1">
      <c r="A174" s="54" t="s">
        <v>1751</v>
      </c>
      <c r="B174" s="54" t="s">
        <v>3155</v>
      </c>
      <c r="C174" s="96">
        <v>15740.1594</v>
      </c>
      <c r="D174" s="571"/>
      <c r="J174" s="27"/>
      <c r="K174" s="27"/>
    </row>
    <row r="175" spans="1:11" s="19" customFormat="1" ht="9" customHeight="1">
      <c r="A175" s="54" t="s">
        <v>1045</v>
      </c>
      <c r="B175" s="54" t="s">
        <v>576</v>
      </c>
      <c r="C175" s="96">
        <v>21606.023000000001</v>
      </c>
      <c r="D175" s="571"/>
      <c r="J175" s="27"/>
      <c r="K175" s="27"/>
    </row>
    <row r="176" spans="1:11" s="19" customFormat="1" ht="9" customHeight="1">
      <c r="A176" s="54" t="s">
        <v>1070</v>
      </c>
      <c r="B176" s="54" t="s">
        <v>2653</v>
      </c>
      <c r="C176" s="96">
        <v>30356.0252</v>
      </c>
      <c r="D176" s="571"/>
      <c r="J176" s="27"/>
      <c r="K176" s="27"/>
    </row>
    <row r="177" spans="1:11" s="19" customFormat="1" ht="9" customHeight="1">
      <c r="A177" s="54" t="s">
        <v>2707</v>
      </c>
      <c r="B177" s="54" t="s">
        <v>2241</v>
      </c>
      <c r="C177" s="96">
        <v>3225.4351000000001</v>
      </c>
      <c r="D177" s="571"/>
      <c r="J177" s="27"/>
      <c r="K177" s="27"/>
    </row>
    <row r="178" spans="1:11" s="19" customFormat="1" ht="9" customHeight="1">
      <c r="A178" s="54" t="s">
        <v>2654</v>
      </c>
      <c r="B178" s="54" t="s">
        <v>2655</v>
      </c>
      <c r="C178" s="96">
        <v>2836.9349999999999</v>
      </c>
      <c r="D178" s="571"/>
      <c r="J178" s="27"/>
      <c r="K178" s="27"/>
    </row>
    <row r="179" spans="1:11" s="19" customFormat="1" ht="9" customHeight="1">
      <c r="A179" s="54" t="s">
        <v>2656</v>
      </c>
      <c r="B179" s="54" t="s">
        <v>1804</v>
      </c>
      <c r="C179" s="96">
        <v>3312.9402</v>
      </c>
      <c r="D179" s="571"/>
      <c r="J179" s="27"/>
      <c r="K179" s="27"/>
    </row>
    <row r="180" spans="1:11" s="19" customFormat="1" ht="9" customHeight="1">
      <c r="A180" s="54" t="s">
        <v>1805</v>
      </c>
      <c r="B180" s="54" t="s">
        <v>3322</v>
      </c>
      <c r="C180" s="96">
        <v>4567.1493</v>
      </c>
      <c r="D180" s="571"/>
      <c r="J180" s="27"/>
      <c r="K180" s="27"/>
    </row>
    <row r="181" spans="1:11" s="19" customFormat="1" ht="9" customHeight="1">
      <c r="A181" s="54" t="s">
        <v>3323</v>
      </c>
      <c r="B181" s="54" t="s">
        <v>3324</v>
      </c>
      <c r="C181" s="96">
        <v>7529.7593999999999</v>
      </c>
      <c r="D181" s="571"/>
      <c r="J181" s="27"/>
      <c r="K181" s="27"/>
    </row>
    <row r="182" spans="1:11" s="19" customFormat="1" ht="9" customHeight="1">
      <c r="A182" s="54" t="s">
        <v>3325</v>
      </c>
      <c r="B182" s="54" t="s">
        <v>1145</v>
      </c>
      <c r="C182" s="96">
        <v>8666.3880000000008</v>
      </c>
      <c r="D182" s="571"/>
      <c r="J182" s="27"/>
      <c r="K182" s="27"/>
    </row>
    <row r="183" spans="1:11" s="19" customFormat="1" ht="9" customHeight="1">
      <c r="A183" s="54" t="s">
        <v>2683</v>
      </c>
      <c r="B183" s="54" t="s">
        <v>843</v>
      </c>
      <c r="C183" s="96">
        <v>17296.309700000002</v>
      </c>
      <c r="D183" s="571"/>
      <c r="J183" s="27"/>
      <c r="K183" s="27"/>
    </row>
    <row r="184" spans="1:11" s="19" customFormat="1" ht="9" customHeight="1">
      <c r="A184" s="54" t="s">
        <v>2838</v>
      </c>
      <c r="B184" s="54" t="s">
        <v>1344</v>
      </c>
      <c r="C184" s="96">
        <v>67349.862599999993</v>
      </c>
      <c r="D184" s="571"/>
      <c r="J184" s="27"/>
      <c r="K184" s="27"/>
    </row>
    <row r="185" spans="1:11" s="19" customFormat="1" ht="9" customHeight="1">
      <c r="A185" s="54" t="s">
        <v>1985</v>
      </c>
      <c r="B185" s="54" t="s">
        <v>356</v>
      </c>
      <c r="C185" s="96">
        <v>86267.861499999999</v>
      </c>
      <c r="D185" s="571"/>
      <c r="J185" s="27"/>
      <c r="K185" s="27"/>
    </row>
    <row r="186" spans="1:11" s="19" customFormat="1" ht="9" customHeight="1">
      <c r="A186" s="54" t="s">
        <v>1986</v>
      </c>
      <c r="B186" s="54" t="s">
        <v>15397</v>
      </c>
      <c r="C186" s="96">
        <v>94393.633600000001</v>
      </c>
      <c r="D186" s="571"/>
      <c r="J186" s="27"/>
      <c r="K186" s="27"/>
    </row>
    <row r="187" spans="1:11" s="19" customFormat="1" ht="9" customHeight="1">
      <c r="A187" s="54" t="s">
        <v>1987</v>
      </c>
      <c r="B187" s="54" t="s">
        <v>15398</v>
      </c>
      <c r="C187" s="96">
        <v>123171.0285</v>
      </c>
      <c r="D187" s="571"/>
      <c r="J187" s="27"/>
      <c r="K187" s="27"/>
    </row>
    <row r="188" spans="1:11" s="19" customFormat="1" ht="9" customHeight="1">
      <c r="A188" s="54" t="s">
        <v>420</v>
      </c>
      <c r="B188" s="54" t="s">
        <v>1498</v>
      </c>
      <c r="C188" s="96">
        <v>96070.240900000004</v>
      </c>
      <c r="D188" s="571"/>
      <c r="J188" s="27"/>
      <c r="K188" s="27"/>
    </row>
    <row r="189" spans="1:11" s="19" customFormat="1" ht="9" customHeight="1">
      <c r="A189" s="54" t="s">
        <v>1499</v>
      </c>
      <c r="B189" s="54" t="s">
        <v>1552</v>
      </c>
      <c r="C189" s="96">
        <v>101286.07120000001</v>
      </c>
      <c r="D189" s="571"/>
      <c r="J189" s="27"/>
      <c r="K189" s="27"/>
    </row>
    <row r="190" spans="1:11" s="19" customFormat="1" ht="9" customHeight="1">
      <c r="A190" s="54" t="s">
        <v>1553</v>
      </c>
      <c r="B190" s="54" t="s">
        <v>1554</v>
      </c>
      <c r="C190" s="96">
        <v>132507.55910000001</v>
      </c>
      <c r="D190" s="571"/>
      <c r="J190" s="27"/>
      <c r="K190" s="27"/>
    </row>
    <row r="191" spans="1:11" s="19" customFormat="1" ht="9" customHeight="1">
      <c r="A191" s="54" t="s">
        <v>1555</v>
      </c>
      <c r="B191" s="54" t="s">
        <v>1199</v>
      </c>
      <c r="C191" s="96">
        <v>195751.61470000001</v>
      </c>
      <c r="D191" s="571"/>
      <c r="J191" s="27"/>
      <c r="K191" s="27"/>
    </row>
    <row r="192" spans="1:11" s="19" customFormat="1" ht="9" customHeight="1">
      <c r="A192" s="54" t="s">
        <v>3369</v>
      </c>
      <c r="B192" s="54" t="s">
        <v>985</v>
      </c>
      <c r="C192" s="96">
        <v>10280.1095</v>
      </c>
      <c r="D192" s="571"/>
      <c r="J192" s="27"/>
      <c r="K192" s="27"/>
    </row>
    <row r="193" spans="1:11" s="19" customFormat="1" ht="9" customHeight="1">
      <c r="A193" s="54" t="s">
        <v>445</v>
      </c>
      <c r="B193" s="54" t="s">
        <v>1180</v>
      </c>
      <c r="C193" s="96">
        <v>10280.1095</v>
      </c>
      <c r="D193" s="571"/>
      <c r="J193" s="27"/>
      <c r="K193" s="27"/>
    </row>
    <row r="194" spans="1:11" s="19" customFormat="1" ht="9" customHeight="1">
      <c r="A194" s="54" t="s">
        <v>1181</v>
      </c>
      <c r="B194" s="54" t="s">
        <v>16239</v>
      </c>
      <c r="C194" s="96">
        <v>11028.92</v>
      </c>
      <c r="D194" s="571"/>
      <c r="J194" s="27"/>
      <c r="K194" s="27"/>
    </row>
    <row r="195" spans="1:11" s="19" customFormat="1" ht="9" customHeight="1">
      <c r="A195" s="54" t="s">
        <v>2177</v>
      </c>
      <c r="B195" s="54" t="s">
        <v>16240</v>
      </c>
      <c r="C195" s="96">
        <v>12794.88</v>
      </c>
      <c r="D195" s="571"/>
      <c r="J195" s="27"/>
      <c r="K195" s="27"/>
    </row>
    <row r="196" spans="1:11" s="19" customFormat="1" ht="9" customHeight="1">
      <c r="A196" s="54" t="s">
        <v>6993</v>
      </c>
      <c r="B196" s="54" t="s">
        <v>15399</v>
      </c>
      <c r="C196" s="96">
        <v>12044.2937</v>
      </c>
      <c r="D196" s="571"/>
      <c r="J196" s="27"/>
      <c r="K196" s="27"/>
    </row>
    <row r="197" spans="1:11" s="19" customFormat="1" ht="9" customHeight="1">
      <c r="A197" s="54" t="s">
        <v>6994</v>
      </c>
      <c r="B197" s="54" t="s">
        <v>15400</v>
      </c>
      <c r="C197" s="96">
        <v>12902.378199999999</v>
      </c>
      <c r="D197" s="571"/>
      <c r="J197" s="27"/>
      <c r="K197" s="27"/>
    </row>
    <row r="198" spans="1:11" s="19" customFormat="1" ht="9" customHeight="1">
      <c r="A198" s="54" t="s">
        <v>6995</v>
      </c>
      <c r="B198" s="54" t="s">
        <v>15401</v>
      </c>
      <c r="C198" s="96">
        <v>13640.0067</v>
      </c>
      <c r="D198" s="571"/>
      <c r="J198" s="27"/>
      <c r="K198" s="27"/>
    </row>
    <row r="199" spans="1:11" s="19" customFormat="1" ht="9" customHeight="1">
      <c r="A199" s="54" t="s">
        <v>7221</v>
      </c>
      <c r="B199" s="54" t="s">
        <v>15402</v>
      </c>
      <c r="C199" s="96">
        <v>12044.296399999999</v>
      </c>
      <c r="D199" s="571"/>
      <c r="J199" s="27"/>
      <c r="K199" s="27"/>
    </row>
    <row r="200" spans="1:11" s="19" customFormat="1" ht="9" customHeight="1">
      <c r="A200" s="54" t="s">
        <v>7222</v>
      </c>
      <c r="B200" s="54" t="s">
        <v>15403</v>
      </c>
      <c r="C200" s="96">
        <v>12902.379199999999</v>
      </c>
      <c r="D200" s="571"/>
      <c r="J200" s="27"/>
      <c r="K200" s="27"/>
    </row>
    <row r="201" spans="1:11" s="19" customFormat="1" ht="9" customHeight="1">
      <c r="A201" s="54" t="s">
        <v>7223</v>
      </c>
      <c r="B201" s="54" t="s">
        <v>15404</v>
      </c>
      <c r="C201" s="96">
        <v>13640.013300000001</v>
      </c>
      <c r="D201" s="571"/>
      <c r="J201" s="27"/>
      <c r="K201" s="27"/>
    </row>
    <row r="202" spans="1:11" s="19" customFormat="1" ht="9" customHeight="1">
      <c r="A202" s="54" t="s">
        <v>177</v>
      </c>
      <c r="B202" s="54" t="s">
        <v>178</v>
      </c>
      <c r="C202" s="96">
        <v>16017.309600000001</v>
      </c>
      <c r="D202" s="571"/>
      <c r="J202" s="27"/>
      <c r="K202" s="27"/>
    </row>
    <row r="203" spans="1:11" s="19" customFormat="1" ht="9" customHeight="1">
      <c r="A203" s="54" t="s">
        <v>910</v>
      </c>
      <c r="B203" s="54" t="s">
        <v>6273</v>
      </c>
      <c r="C203" s="96">
        <v>16716.248500000002</v>
      </c>
      <c r="D203" s="571"/>
      <c r="J203" s="27"/>
      <c r="K203" s="27"/>
    </row>
    <row r="204" spans="1:11" s="19" customFormat="1" ht="9" customHeight="1">
      <c r="A204" s="54" t="s">
        <v>449</v>
      </c>
      <c r="B204" s="54" t="s">
        <v>6274</v>
      </c>
      <c r="C204" s="96">
        <v>18999.1185</v>
      </c>
      <c r="D204" s="571"/>
      <c r="J204" s="27"/>
      <c r="K204" s="27"/>
    </row>
    <row r="205" spans="1:11" s="19" customFormat="1" ht="9" customHeight="1">
      <c r="A205" s="54" t="s">
        <v>1613</v>
      </c>
      <c r="B205" s="54" t="s">
        <v>15405</v>
      </c>
      <c r="C205" s="96">
        <v>23371.3541</v>
      </c>
      <c r="D205" s="571"/>
      <c r="J205" s="27"/>
      <c r="K205" s="27"/>
    </row>
    <row r="206" spans="1:11" s="19" customFormat="1" ht="9" customHeight="1">
      <c r="A206" s="54" t="s">
        <v>2245</v>
      </c>
      <c r="B206" s="54" t="s">
        <v>863</v>
      </c>
      <c r="C206" s="96">
        <v>7435.4966000000004</v>
      </c>
      <c r="D206" s="571"/>
      <c r="J206" s="27"/>
      <c r="K206" s="27"/>
    </row>
    <row r="207" spans="1:11" s="19" customFormat="1" ht="9" customHeight="1">
      <c r="A207" s="54" t="s">
        <v>1614</v>
      </c>
      <c r="B207" s="54" t="s">
        <v>15406</v>
      </c>
      <c r="C207" s="96">
        <v>9705.92</v>
      </c>
      <c r="D207" s="571"/>
      <c r="J207" s="27"/>
      <c r="K207" s="27"/>
    </row>
    <row r="208" spans="1:11" s="19" customFormat="1" ht="9" customHeight="1">
      <c r="A208" s="54" t="s">
        <v>1615</v>
      </c>
      <c r="B208" s="54" t="s">
        <v>15407</v>
      </c>
      <c r="C208" s="96">
        <v>12234.66</v>
      </c>
      <c r="D208" s="571"/>
      <c r="J208" s="27"/>
      <c r="K208" s="27"/>
    </row>
    <row r="209" spans="1:11" s="19" customFormat="1" ht="9" customHeight="1">
      <c r="A209" s="54" t="s">
        <v>103</v>
      </c>
      <c r="B209" s="54" t="s">
        <v>15408</v>
      </c>
      <c r="C209" s="96">
        <v>17201.259999999998</v>
      </c>
      <c r="D209" s="571"/>
      <c r="J209" s="27"/>
      <c r="K209" s="27"/>
    </row>
    <row r="210" spans="1:11" s="19" customFormat="1" ht="9" customHeight="1">
      <c r="A210" s="54" t="s">
        <v>223</v>
      </c>
      <c r="B210" s="54" t="s">
        <v>15409</v>
      </c>
      <c r="C210" s="96">
        <v>35528.800000000003</v>
      </c>
      <c r="D210" s="571"/>
      <c r="J210" s="27"/>
      <c r="K210" s="27"/>
    </row>
    <row r="211" spans="1:11" s="19" customFormat="1" ht="9" customHeight="1">
      <c r="A211" s="54" t="s">
        <v>1880</v>
      </c>
      <c r="B211" s="54" t="s">
        <v>15410</v>
      </c>
      <c r="C211" s="96">
        <v>41650</v>
      </c>
      <c r="D211" s="571"/>
      <c r="H211" s="96"/>
      <c r="J211" s="27"/>
      <c r="K211" s="27"/>
    </row>
    <row r="212" spans="1:11" s="19" customFormat="1" ht="9" customHeight="1">
      <c r="A212" s="54" t="s">
        <v>148</v>
      </c>
      <c r="B212" s="54" t="s">
        <v>15411</v>
      </c>
      <c r="C212" s="96">
        <v>65401.0772</v>
      </c>
      <c r="D212" s="571"/>
      <c r="J212" s="27"/>
      <c r="K212" s="27"/>
    </row>
    <row r="213" spans="1:11" s="19" customFormat="1" ht="9" customHeight="1">
      <c r="A213" s="54" t="s">
        <v>4327</v>
      </c>
      <c r="B213" s="54" t="s">
        <v>7202</v>
      </c>
      <c r="C213" s="96">
        <v>9797.0300000000007</v>
      </c>
      <c r="D213" s="571"/>
      <c r="J213" s="27"/>
      <c r="K213" s="27"/>
    </row>
    <row r="214" spans="1:11" s="19" customFormat="1" ht="9" customHeight="1">
      <c r="A214" s="54" t="s">
        <v>4328</v>
      </c>
      <c r="B214" s="54" t="s">
        <v>7203</v>
      </c>
      <c r="C214" s="96">
        <v>12575.61</v>
      </c>
      <c r="D214" s="571"/>
      <c r="J214" s="27"/>
      <c r="K214" s="27"/>
    </row>
    <row r="215" spans="1:11" s="19" customFormat="1" ht="9" customHeight="1">
      <c r="A215" s="54" t="s">
        <v>4329</v>
      </c>
      <c r="B215" s="54" t="s">
        <v>7204</v>
      </c>
      <c r="C215" s="96">
        <v>17751.7</v>
      </c>
      <c r="D215" s="571"/>
      <c r="J215" s="27"/>
      <c r="K215" s="27"/>
    </row>
    <row r="216" spans="1:11" s="19" customFormat="1" ht="9" customHeight="1">
      <c r="A216" s="54" t="s">
        <v>4330</v>
      </c>
      <c r="B216" s="54" t="s">
        <v>7205</v>
      </c>
      <c r="C216" s="96">
        <v>36497.300000000003</v>
      </c>
      <c r="D216" s="571"/>
      <c r="J216" s="27"/>
      <c r="K216" s="27"/>
    </row>
    <row r="217" spans="1:11" s="19" customFormat="1" ht="9" customHeight="1">
      <c r="A217" s="54" t="s">
        <v>3308</v>
      </c>
      <c r="B217" s="54" t="s">
        <v>15412</v>
      </c>
      <c r="C217" s="96">
        <v>12227.45</v>
      </c>
      <c r="D217" s="571"/>
      <c r="J217" s="27"/>
      <c r="K217" s="27"/>
    </row>
    <row r="218" spans="1:11" s="19" customFormat="1" ht="9" customHeight="1">
      <c r="A218" s="54" t="s">
        <v>3309</v>
      </c>
      <c r="B218" s="54" t="s">
        <v>15413</v>
      </c>
      <c r="C218" s="96">
        <v>15239.55</v>
      </c>
      <c r="D218" s="571"/>
      <c r="J218" s="27"/>
      <c r="K218" s="27"/>
    </row>
    <row r="219" spans="1:11" s="19" customFormat="1" ht="9" customHeight="1">
      <c r="A219" s="54" t="s">
        <v>3310</v>
      </c>
      <c r="B219" s="54" t="s">
        <v>15414</v>
      </c>
      <c r="C219" s="96">
        <v>23145.74</v>
      </c>
      <c r="D219" s="571"/>
      <c r="J219" s="27"/>
      <c r="K219" s="27"/>
    </row>
    <row r="220" spans="1:11" s="19" customFormat="1" ht="9" customHeight="1">
      <c r="A220" s="54" t="s">
        <v>3311</v>
      </c>
      <c r="B220" s="54" t="s">
        <v>15415</v>
      </c>
      <c r="C220" s="96">
        <v>40630.53</v>
      </c>
      <c r="D220" s="571"/>
      <c r="J220" s="27"/>
      <c r="K220" s="27"/>
    </row>
    <row r="221" spans="1:11" s="19" customFormat="1" ht="9" customHeight="1">
      <c r="A221" s="54" t="s">
        <v>1244</v>
      </c>
      <c r="B221" s="54" t="s">
        <v>15416</v>
      </c>
      <c r="C221" s="96">
        <v>40544.83</v>
      </c>
      <c r="D221" s="571"/>
      <c r="J221" s="27"/>
      <c r="K221" s="27"/>
    </row>
    <row r="222" spans="1:11" s="19" customFormat="1" ht="9" customHeight="1">
      <c r="A222" s="54" t="s">
        <v>1245</v>
      </c>
      <c r="B222" s="54" t="s">
        <v>15417</v>
      </c>
      <c r="C222" s="96">
        <v>66660.78</v>
      </c>
      <c r="D222" s="571"/>
      <c r="J222" s="27"/>
      <c r="K222" s="27"/>
    </row>
    <row r="223" spans="1:11" s="19" customFormat="1" ht="9" customHeight="1">
      <c r="A223" s="54" t="s">
        <v>4331</v>
      </c>
      <c r="B223" s="54" t="s">
        <v>7206</v>
      </c>
      <c r="C223" s="96">
        <v>12227.45</v>
      </c>
      <c r="D223" s="571"/>
      <c r="J223" s="27"/>
      <c r="K223" s="27"/>
    </row>
    <row r="224" spans="1:11" s="19" customFormat="1" ht="9" customHeight="1">
      <c r="A224" s="54" t="s">
        <v>4332</v>
      </c>
      <c r="B224" s="54" t="s">
        <v>7207</v>
      </c>
      <c r="C224" s="96">
        <v>15387.52</v>
      </c>
      <c r="D224" s="571"/>
      <c r="J224" s="27"/>
      <c r="K224" s="27"/>
    </row>
    <row r="225" spans="1:11" s="19" customFormat="1" ht="9" customHeight="1">
      <c r="A225" s="54" t="s">
        <v>4333</v>
      </c>
      <c r="B225" s="54" t="s">
        <v>7208</v>
      </c>
      <c r="C225" s="96">
        <v>23145.74</v>
      </c>
      <c r="D225" s="571"/>
      <c r="J225" s="27"/>
      <c r="K225" s="27"/>
    </row>
    <row r="226" spans="1:11" s="19" customFormat="1" ht="9" customHeight="1">
      <c r="A226" s="54" t="s">
        <v>4334</v>
      </c>
      <c r="B226" s="54" t="s">
        <v>7209</v>
      </c>
      <c r="C226" s="96">
        <v>39119.129999999997</v>
      </c>
      <c r="D226" s="571"/>
      <c r="J226" s="27"/>
      <c r="K226" s="27"/>
    </row>
    <row r="227" spans="1:11" s="19" customFormat="1" ht="9" customHeight="1">
      <c r="A227" s="54" t="s">
        <v>7389</v>
      </c>
      <c r="B227" s="54" t="s">
        <v>15418</v>
      </c>
      <c r="C227" s="96">
        <v>11013.11</v>
      </c>
      <c r="D227" s="571"/>
      <c r="J227" s="27"/>
      <c r="K227" s="27"/>
    </row>
    <row r="228" spans="1:11" s="19" customFormat="1" ht="9" customHeight="1">
      <c r="A228" s="54" t="s">
        <v>4320</v>
      </c>
      <c r="B228" s="54" t="s">
        <v>15419</v>
      </c>
      <c r="C228" s="96">
        <v>13861.97</v>
      </c>
      <c r="D228" s="571"/>
      <c r="J228" s="27"/>
      <c r="K228" s="27"/>
    </row>
    <row r="229" spans="1:11" s="19" customFormat="1" ht="9" customHeight="1">
      <c r="A229" s="54" t="s">
        <v>4321</v>
      </c>
      <c r="B229" s="54" t="s">
        <v>15420</v>
      </c>
      <c r="C229" s="96">
        <v>20669.759999999998</v>
      </c>
      <c r="D229" s="571"/>
      <c r="J229" s="27"/>
      <c r="K229" s="27"/>
    </row>
    <row r="230" spans="1:11" s="19" customFormat="1" ht="9" customHeight="1">
      <c r="A230" s="54" t="s">
        <v>4335</v>
      </c>
      <c r="B230" s="54" t="s">
        <v>7210</v>
      </c>
      <c r="C230" s="96">
        <v>11013.11</v>
      </c>
      <c r="D230" s="571"/>
      <c r="J230" s="27"/>
      <c r="K230" s="27"/>
    </row>
    <row r="231" spans="1:11" s="19" customFormat="1" ht="9" customHeight="1">
      <c r="A231" s="54" t="s">
        <v>4336</v>
      </c>
      <c r="B231" s="54" t="s">
        <v>7211</v>
      </c>
      <c r="C231" s="96">
        <v>13861.97</v>
      </c>
      <c r="D231" s="571"/>
      <c r="J231" s="27"/>
      <c r="K231" s="27"/>
    </row>
    <row r="232" spans="1:11" s="19" customFormat="1" ht="9" customHeight="1">
      <c r="A232" s="54" t="s">
        <v>4337</v>
      </c>
      <c r="B232" s="54" t="s">
        <v>7212</v>
      </c>
      <c r="C232" s="96">
        <v>20669.759999999998</v>
      </c>
      <c r="D232" s="571"/>
      <c r="J232" s="27"/>
      <c r="K232" s="27"/>
    </row>
    <row r="233" spans="1:11" s="19" customFormat="1" ht="9" customHeight="1">
      <c r="A233" s="54" t="s">
        <v>4338</v>
      </c>
      <c r="B233" s="54" t="s">
        <v>7213</v>
      </c>
      <c r="C233" s="96">
        <v>37398.089999999997</v>
      </c>
      <c r="D233" s="571"/>
      <c r="J233" s="27"/>
      <c r="K233" s="27"/>
    </row>
    <row r="234" spans="1:11" s="19" customFormat="1" ht="9" customHeight="1">
      <c r="A234" s="54" t="s">
        <v>818</v>
      </c>
      <c r="B234" s="54" t="s">
        <v>15421</v>
      </c>
      <c r="C234" s="96">
        <v>14943.61</v>
      </c>
      <c r="D234" s="571"/>
      <c r="J234" s="27"/>
      <c r="K234" s="27"/>
    </row>
    <row r="235" spans="1:11" s="19" customFormat="1" ht="9" customHeight="1">
      <c r="A235" s="54" t="s">
        <v>691</v>
      </c>
      <c r="B235" s="54" t="s">
        <v>15422</v>
      </c>
      <c r="C235" s="96">
        <v>15478.51</v>
      </c>
      <c r="D235" s="571"/>
      <c r="J235" s="27"/>
      <c r="K235" s="27"/>
    </row>
    <row r="236" spans="1:11" s="19" customFormat="1" ht="9" customHeight="1">
      <c r="A236" s="54" t="s">
        <v>3207</v>
      </c>
      <c r="B236" s="54" t="s">
        <v>15423</v>
      </c>
      <c r="C236" s="96">
        <v>18978.05</v>
      </c>
      <c r="D236" s="571"/>
      <c r="J236" s="27"/>
      <c r="K236" s="27"/>
    </row>
    <row r="237" spans="1:11" s="19" customFormat="1" ht="9" customHeight="1">
      <c r="A237" s="54" t="s">
        <v>2577</v>
      </c>
      <c r="B237" s="54" t="s">
        <v>15424</v>
      </c>
      <c r="C237" s="96">
        <v>20074.099999999999</v>
      </c>
      <c r="D237" s="571"/>
      <c r="J237" s="27"/>
      <c r="K237" s="27"/>
    </row>
    <row r="238" spans="1:11" s="19" customFormat="1" ht="9" customHeight="1">
      <c r="A238" s="54" t="s">
        <v>802</v>
      </c>
      <c r="B238" s="54" t="s">
        <v>15425</v>
      </c>
      <c r="C238" s="96">
        <v>11412.63</v>
      </c>
      <c r="D238" s="571"/>
      <c r="J238" s="27"/>
      <c r="K238" s="27"/>
    </row>
    <row r="239" spans="1:11" s="19" customFormat="1" ht="9" customHeight="1">
      <c r="A239" s="54" t="s">
        <v>1958</v>
      </c>
      <c r="B239" s="54" t="s">
        <v>15426</v>
      </c>
      <c r="C239" s="96">
        <v>12278.23</v>
      </c>
      <c r="D239" s="571"/>
      <c r="J239" s="27"/>
      <c r="K239" s="27"/>
    </row>
    <row r="240" spans="1:11" s="19" customFormat="1" ht="9" customHeight="1">
      <c r="A240" s="54" t="s">
        <v>2572</v>
      </c>
      <c r="B240" s="54" t="s">
        <v>15427</v>
      </c>
      <c r="C240" s="96">
        <v>15714.84</v>
      </c>
      <c r="D240" s="571"/>
      <c r="J240" s="27"/>
      <c r="K240" s="27"/>
    </row>
    <row r="241" spans="1:11" s="19" customFormat="1" ht="9" customHeight="1">
      <c r="A241" s="54" t="s">
        <v>2576</v>
      </c>
      <c r="B241" s="54" t="s">
        <v>15428</v>
      </c>
      <c r="C241" s="96">
        <v>16820.71</v>
      </c>
      <c r="D241" s="571"/>
      <c r="J241" s="27"/>
      <c r="K241" s="27"/>
    </row>
    <row r="242" spans="1:11" s="19" customFormat="1" ht="9" customHeight="1">
      <c r="A242" s="54" t="s">
        <v>104</v>
      </c>
      <c r="B242" s="54" t="s">
        <v>1970</v>
      </c>
      <c r="C242" s="96">
        <v>9046.4964999999993</v>
      </c>
      <c r="D242" s="571"/>
      <c r="J242" s="27"/>
      <c r="K242" s="27"/>
    </row>
    <row r="243" spans="1:11" s="19" customFormat="1" ht="9" customHeight="1">
      <c r="A243" s="54" t="s">
        <v>864</v>
      </c>
      <c r="B243" s="54" t="s">
        <v>384</v>
      </c>
      <c r="C243" s="96">
        <v>9257.08</v>
      </c>
      <c r="D243" s="571"/>
      <c r="J243" s="27"/>
      <c r="K243" s="27"/>
    </row>
    <row r="244" spans="1:11" s="19" customFormat="1" ht="9" customHeight="1">
      <c r="A244" s="54" t="s">
        <v>385</v>
      </c>
      <c r="B244" s="54" t="s">
        <v>1832</v>
      </c>
      <c r="C244" s="96">
        <v>9925.44</v>
      </c>
      <c r="D244" s="571"/>
      <c r="J244" s="27"/>
      <c r="K244" s="27"/>
    </row>
    <row r="245" spans="1:11" s="19" customFormat="1" ht="9" customHeight="1">
      <c r="A245" s="54" t="s">
        <v>1833</v>
      </c>
      <c r="B245" s="54" t="s">
        <v>15429</v>
      </c>
      <c r="C245" s="96">
        <v>11508.9609</v>
      </c>
      <c r="D245" s="571"/>
      <c r="J245" s="27"/>
      <c r="K245" s="27"/>
    </row>
    <row r="246" spans="1:11" s="19" customFormat="1" ht="9" customHeight="1">
      <c r="A246" s="54" t="s">
        <v>1333</v>
      </c>
      <c r="B246" s="54" t="s">
        <v>7379</v>
      </c>
      <c r="C246" s="96">
        <v>5634.4991</v>
      </c>
      <c r="D246" s="571"/>
      <c r="J246" s="27"/>
      <c r="K246" s="27"/>
    </row>
    <row r="247" spans="1:11" s="19" customFormat="1" ht="9" customHeight="1">
      <c r="A247" s="54" t="s">
        <v>875</v>
      </c>
      <c r="B247" s="54" t="s">
        <v>7380</v>
      </c>
      <c r="C247" s="96">
        <v>3598.4928</v>
      </c>
      <c r="D247" s="571"/>
      <c r="J247" s="27"/>
      <c r="K247" s="27"/>
    </row>
    <row r="248" spans="1:11" s="19" customFormat="1" ht="9" customHeight="1">
      <c r="A248" s="54" t="s">
        <v>1506</v>
      </c>
      <c r="B248" s="54" t="s">
        <v>7381</v>
      </c>
      <c r="C248" s="96">
        <v>3578.4776000000002</v>
      </c>
      <c r="D248" s="571"/>
      <c r="J248" s="27"/>
      <c r="K248" s="27"/>
    </row>
    <row r="249" spans="1:11" s="19" customFormat="1" ht="9" customHeight="1">
      <c r="A249" s="54" t="s">
        <v>3383</v>
      </c>
      <c r="B249" s="54" t="s">
        <v>2619</v>
      </c>
      <c r="C249" s="96">
        <v>15239.94</v>
      </c>
      <c r="D249" s="571"/>
      <c r="J249" s="27"/>
      <c r="K249" s="27"/>
    </row>
    <row r="250" spans="1:11" s="19" customFormat="1" ht="9" customHeight="1">
      <c r="A250" s="54" t="s">
        <v>2620</v>
      </c>
      <c r="B250" s="54" t="s">
        <v>724</v>
      </c>
      <c r="C250" s="96">
        <v>18685.54</v>
      </c>
      <c r="D250" s="571"/>
      <c r="J250" s="27"/>
      <c r="K250" s="27"/>
    </row>
    <row r="251" spans="1:11" s="19" customFormat="1" ht="9" customHeight="1">
      <c r="A251" s="54" t="s">
        <v>2623</v>
      </c>
      <c r="B251" s="54" t="s">
        <v>2624</v>
      </c>
      <c r="C251" s="96">
        <v>19764.689999999999</v>
      </c>
      <c r="D251" s="571"/>
      <c r="J251" s="27"/>
      <c r="K251" s="27"/>
    </row>
    <row r="252" spans="1:11" s="19" customFormat="1" ht="9" customHeight="1">
      <c r="A252" s="54" t="s">
        <v>1806</v>
      </c>
      <c r="B252" s="54" t="s">
        <v>1211</v>
      </c>
      <c r="C252" s="96">
        <v>1834.1719000000001</v>
      </c>
      <c r="D252" s="571"/>
      <c r="J252" s="27"/>
      <c r="K252" s="27"/>
    </row>
    <row r="253" spans="1:11" s="19" customFormat="1" ht="9" customHeight="1">
      <c r="A253" s="54" t="s">
        <v>2113</v>
      </c>
      <c r="B253" s="54" t="s">
        <v>645</v>
      </c>
      <c r="C253" s="96">
        <v>2292.3816000000002</v>
      </c>
      <c r="D253" s="571"/>
      <c r="J253" s="27"/>
      <c r="K253" s="27"/>
    </row>
    <row r="254" spans="1:11" s="19" customFormat="1" ht="9" customHeight="1">
      <c r="A254" s="54" t="s">
        <v>233</v>
      </c>
      <c r="B254" s="54" t="s">
        <v>1564</v>
      </c>
      <c r="C254" s="96">
        <v>3359.7768000000001</v>
      </c>
      <c r="D254" s="571"/>
      <c r="J254" s="27"/>
      <c r="K254" s="27"/>
    </row>
    <row r="255" spans="1:11" s="19" customFormat="1" ht="9" customHeight="1">
      <c r="A255" s="54" t="s">
        <v>4491</v>
      </c>
      <c r="B255" s="54" t="s">
        <v>4492</v>
      </c>
      <c r="C255" s="96">
        <v>1410.8849</v>
      </c>
      <c r="D255" s="571"/>
      <c r="J255" s="27"/>
      <c r="K255" s="27"/>
    </row>
    <row r="256" spans="1:11" s="19" customFormat="1" ht="9" customHeight="1">
      <c r="A256" s="54" t="s">
        <v>3332</v>
      </c>
      <c r="B256" s="54" t="s">
        <v>1502</v>
      </c>
      <c r="C256" s="96">
        <v>1410.9576999999999</v>
      </c>
      <c r="D256" s="571"/>
      <c r="J256" s="27"/>
      <c r="K256" s="27"/>
    </row>
    <row r="257" spans="1:11" s="19" customFormat="1" ht="9" customHeight="1">
      <c r="A257" s="54" t="s">
        <v>1503</v>
      </c>
      <c r="B257" s="54" t="s">
        <v>898</v>
      </c>
      <c r="C257" s="96">
        <v>2043.6956</v>
      </c>
      <c r="D257" s="571"/>
      <c r="J257" s="27"/>
      <c r="K257" s="27"/>
    </row>
    <row r="258" spans="1:11" s="19" customFormat="1" ht="9" customHeight="1">
      <c r="A258" s="54" t="s">
        <v>3370</v>
      </c>
      <c r="B258" s="54" t="s">
        <v>1385</v>
      </c>
      <c r="C258" s="96">
        <v>362.6585</v>
      </c>
      <c r="D258" s="571"/>
      <c r="J258" s="27"/>
      <c r="K258" s="27"/>
    </row>
    <row r="259" spans="1:11" s="19" customFormat="1" ht="9" customHeight="1">
      <c r="A259" s="54" t="s">
        <v>899</v>
      </c>
      <c r="B259" s="54" t="s">
        <v>816</v>
      </c>
      <c r="C259" s="96">
        <v>362.70699999999999</v>
      </c>
      <c r="D259" s="571"/>
      <c r="J259" s="27"/>
      <c r="K259" s="27"/>
    </row>
    <row r="260" spans="1:11" s="19" customFormat="1" ht="9" customHeight="1">
      <c r="A260" s="54" t="s">
        <v>1759</v>
      </c>
      <c r="B260" s="54" t="s">
        <v>694</v>
      </c>
      <c r="C260" s="96">
        <v>713.82449999999994</v>
      </c>
      <c r="D260" s="571"/>
      <c r="J260" s="27"/>
      <c r="K260" s="27"/>
    </row>
    <row r="261" spans="1:11" s="19" customFormat="1" ht="9" customHeight="1">
      <c r="A261" s="54" t="s">
        <v>695</v>
      </c>
      <c r="B261" s="54" t="s">
        <v>2674</v>
      </c>
      <c r="C261" s="96">
        <v>1215.626</v>
      </c>
      <c r="D261" s="571"/>
      <c r="J261" s="27"/>
      <c r="K261" s="27"/>
    </row>
    <row r="262" spans="1:11" s="19" customFormat="1" ht="9" customHeight="1">
      <c r="A262" s="54" t="s">
        <v>3116</v>
      </c>
      <c r="B262" s="54" t="s">
        <v>2785</v>
      </c>
      <c r="C262" s="96">
        <v>1856.0753999999999</v>
      </c>
      <c r="D262" s="571"/>
      <c r="J262" s="27"/>
      <c r="K262" s="27"/>
    </row>
    <row r="263" spans="1:11" s="19" customFormat="1" ht="9" customHeight="1">
      <c r="A263" s="54" t="s">
        <v>2786</v>
      </c>
      <c r="B263" s="54" t="s">
        <v>421</v>
      </c>
      <c r="C263" s="96">
        <v>3030.4623000000001</v>
      </c>
      <c r="D263" s="571"/>
      <c r="J263" s="27"/>
      <c r="K263" s="27"/>
    </row>
    <row r="264" spans="1:11" s="19" customFormat="1" ht="9" customHeight="1">
      <c r="A264" s="54" t="s">
        <v>422</v>
      </c>
      <c r="B264" s="54" t="s">
        <v>1299</v>
      </c>
      <c r="C264" s="96">
        <v>5035.1152000000002</v>
      </c>
      <c r="D264" s="571"/>
      <c r="J264" s="27"/>
      <c r="K264" s="27"/>
    </row>
    <row r="265" spans="1:11" s="19" customFormat="1" ht="9" customHeight="1">
      <c r="A265" s="54" t="s">
        <v>1300</v>
      </c>
      <c r="B265" s="54" t="s">
        <v>153</v>
      </c>
      <c r="C265" s="96">
        <v>8110.8514999999998</v>
      </c>
      <c r="D265" s="571"/>
      <c r="J265" s="27"/>
      <c r="K265" s="27"/>
    </row>
    <row r="266" spans="1:11" s="19" customFormat="1" ht="9" customHeight="1">
      <c r="A266" s="54" t="s">
        <v>154</v>
      </c>
      <c r="B266" s="54" t="s">
        <v>1302</v>
      </c>
      <c r="C266" s="96">
        <v>11715.3452</v>
      </c>
      <c r="D266" s="571"/>
      <c r="J266" s="27"/>
      <c r="K266" s="27"/>
    </row>
    <row r="267" spans="1:11" s="19" customFormat="1" ht="9" customHeight="1">
      <c r="A267" s="54" t="s">
        <v>1303</v>
      </c>
      <c r="B267" s="54" t="s">
        <v>1304</v>
      </c>
      <c r="C267" s="96">
        <v>15257.4211</v>
      </c>
      <c r="D267" s="571"/>
      <c r="J267" s="27"/>
      <c r="K267" s="27"/>
    </row>
    <row r="268" spans="1:11" s="19" customFormat="1" ht="9" customHeight="1">
      <c r="A268" s="54" t="s">
        <v>1305</v>
      </c>
      <c r="B268" s="54" t="s">
        <v>1306</v>
      </c>
      <c r="C268" s="96">
        <v>24865.098999999998</v>
      </c>
      <c r="D268" s="571"/>
      <c r="J268" s="27"/>
      <c r="K268" s="27"/>
    </row>
    <row r="269" spans="1:11" s="19" customFormat="1" ht="9" customHeight="1">
      <c r="A269" s="54" t="s">
        <v>1307</v>
      </c>
      <c r="B269" s="54" t="s">
        <v>1308</v>
      </c>
      <c r="C269" s="96">
        <v>647.78639999999996</v>
      </c>
      <c r="D269" s="571"/>
      <c r="J269" s="27"/>
      <c r="K269" s="27"/>
    </row>
    <row r="270" spans="1:11" s="19" customFormat="1" ht="9" customHeight="1">
      <c r="A270" s="54" t="s">
        <v>567</v>
      </c>
      <c r="B270" s="54" t="s">
        <v>1108</v>
      </c>
      <c r="C270" s="96">
        <v>883.71609999999998</v>
      </c>
      <c r="D270" s="571"/>
      <c r="J270" s="27"/>
      <c r="K270" s="27"/>
    </row>
    <row r="271" spans="1:11" s="19" customFormat="1" ht="9" customHeight="1">
      <c r="A271" s="54" t="s">
        <v>3127</v>
      </c>
      <c r="B271" s="54" t="s">
        <v>1649</v>
      </c>
      <c r="C271" s="96">
        <v>1390.1116999999999</v>
      </c>
      <c r="D271" s="571"/>
      <c r="J271" s="27"/>
      <c r="K271" s="27"/>
    </row>
    <row r="272" spans="1:11" s="19" customFormat="1" ht="9" customHeight="1">
      <c r="A272" s="54" t="s">
        <v>1650</v>
      </c>
      <c r="B272" s="54" t="s">
        <v>3124</v>
      </c>
      <c r="C272" s="96">
        <v>3193.1163999999999</v>
      </c>
      <c r="D272" s="571"/>
      <c r="J272" s="27"/>
      <c r="K272" s="27"/>
    </row>
    <row r="273" spans="1:11" s="19" customFormat="1" ht="9" customHeight="1">
      <c r="A273" s="54" t="s">
        <v>3125</v>
      </c>
      <c r="B273" s="54" t="s">
        <v>2163</v>
      </c>
      <c r="C273" s="96">
        <v>6067.5796</v>
      </c>
      <c r="D273" s="571"/>
      <c r="J273" s="27"/>
      <c r="K273" s="27"/>
    </row>
    <row r="274" spans="1:11" s="19" customFormat="1" ht="9" customHeight="1">
      <c r="A274" s="54" t="s">
        <v>2164</v>
      </c>
      <c r="B274" s="54" t="s">
        <v>382</v>
      </c>
      <c r="C274" s="96">
        <v>8713.7386000000006</v>
      </c>
      <c r="D274" s="571"/>
      <c r="J274" s="27"/>
      <c r="K274" s="27"/>
    </row>
    <row r="275" spans="1:11" s="19" customFormat="1" ht="9" customHeight="1">
      <c r="A275" s="54" t="s">
        <v>1734</v>
      </c>
      <c r="B275" s="54" t="s">
        <v>497</v>
      </c>
      <c r="C275" s="96">
        <v>43084.606399999997</v>
      </c>
      <c r="D275" s="571"/>
      <c r="J275" s="27"/>
      <c r="K275" s="27"/>
    </row>
    <row r="276" spans="1:11" s="19" customFormat="1" ht="9" customHeight="1">
      <c r="A276" s="54" t="s">
        <v>1663</v>
      </c>
      <c r="B276" s="54" t="s">
        <v>2664</v>
      </c>
      <c r="C276" s="96">
        <v>43084.606399999997</v>
      </c>
      <c r="D276" s="571"/>
      <c r="J276" s="27"/>
      <c r="K276" s="27"/>
    </row>
    <row r="277" spans="1:11" s="19" customFormat="1" ht="9" customHeight="1">
      <c r="A277" s="54" t="s">
        <v>2665</v>
      </c>
      <c r="B277" s="54" t="s">
        <v>2666</v>
      </c>
      <c r="C277" s="96">
        <v>2099.4944</v>
      </c>
      <c r="D277" s="571"/>
      <c r="J277" s="27"/>
      <c r="K277" s="27"/>
    </row>
    <row r="278" spans="1:11" s="19" customFormat="1" ht="9" customHeight="1">
      <c r="A278" s="54" t="s">
        <v>2667</v>
      </c>
      <c r="B278" s="54" t="s">
        <v>2070</v>
      </c>
      <c r="C278" s="96">
        <v>2931.7968000000001</v>
      </c>
      <c r="D278" s="571"/>
      <c r="J278" s="27"/>
      <c r="K278" s="27"/>
    </row>
    <row r="279" spans="1:11" s="19" customFormat="1" ht="9" customHeight="1">
      <c r="A279" s="54" t="s">
        <v>1707</v>
      </c>
      <c r="B279" s="54" t="s">
        <v>1757</v>
      </c>
      <c r="C279" s="96">
        <v>3459.7999</v>
      </c>
      <c r="D279" s="571"/>
      <c r="J279" s="27"/>
      <c r="K279" s="27"/>
    </row>
    <row r="280" spans="1:11" s="19" customFormat="1" ht="9" customHeight="1">
      <c r="A280" s="54" t="s">
        <v>1758</v>
      </c>
      <c r="B280" s="54" t="s">
        <v>1559</v>
      </c>
      <c r="C280" s="96">
        <v>4758.4058999999997</v>
      </c>
      <c r="D280" s="571"/>
      <c r="J280" s="27"/>
      <c r="K280" s="27"/>
    </row>
    <row r="281" spans="1:11" s="19" customFormat="1" ht="9" customHeight="1">
      <c r="A281" s="54" t="s">
        <v>511</v>
      </c>
      <c r="B281" s="54" t="s">
        <v>1592</v>
      </c>
      <c r="C281" s="96">
        <v>8148.7591000000002</v>
      </c>
      <c r="D281" s="571"/>
      <c r="J281" s="27"/>
      <c r="K281" s="27"/>
    </row>
    <row r="282" spans="1:11" s="19" customFormat="1" ht="9" customHeight="1">
      <c r="A282" s="54" t="s">
        <v>1593</v>
      </c>
      <c r="B282" s="54" t="s">
        <v>102</v>
      </c>
      <c r="C282" s="96">
        <v>21942.746999999999</v>
      </c>
      <c r="D282" s="571"/>
      <c r="J282" s="27"/>
      <c r="K282" s="27"/>
    </row>
    <row r="283" spans="1:11" s="19" customFormat="1" ht="9" customHeight="1">
      <c r="A283" s="54" t="s">
        <v>200</v>
      </c>
      <c r="B283" s="54" t="s">
        <v>3009</v>
      </c>
      <c r="C283" s="96">
        <v>30814.622599999999</v>
      </c>
      <c r="D283" s="571"/>
      <c r="J283" s="27"/>
      <c r="K283" s="27"/>
    </row>
    <row r="284" spans="1:11" s="19" customFormat="1" ht="9" customHeight="1">
      <c r="A284" s="54" t="s">
        <v>3010</v>
      </c>
      <c r="B284" s="54" t="s">
        <v>37</v>
      </c>
      <c r="C284" s="96">
        <v>77755.741999999998</v>
      </c>
      <c r="D284" s="571"/>
      <c r="J284" s="27"/>
      <c r="K284" s="27"/>
    </row>
    <row r="285" spans="1:11" s="19" customFormat="1" ht="9" customHeight="1">
      <c r="A285" s="54" t="s">
        <v>38</v>
      </c>
      <c r="B285" s="54" t="s">
        <v>271</v>
      </c>
      <c r="C285" s="96">
        <v>2690.2528000000002</v>
      </c>
      <c r="D285" s="571"/>
      <c r="J285" s="27"/>
      <c r="K285" s="27"/>
    </row>
    <row r="286" spans="1:11" s="19" customFormat="1" ht="9" customHeight="1">
      <c r="A286" s="54" t="s">
        <v>69</v>
      </c>
      <c r="B286" s="54" t="s">
        <v>70</v>
      </c>
      <c r="C286" s="96">
        <v>4402.1944000000003</v>
      </c>
      <c r="D286" s="571"/>
      <c r="J286" s="27"/>
      <c r="K286" s="27"/>
    </row>
    <row r="287" spans="1:11" s="19" customFormat="1" ht="9" customHeight="1">
      <c r="A287" s="54" t="s">
        <v>1386</v>
      </c>
      <c r="B287" s="54" t="s">
        <v>81</v>
      </c>
      <c r="C287" s="96">
        <v>2707.1561999999999</v>
      </c>
      <c r="D287" s="571"/>
      <c r="J287" s="27"/>
      <c r="K287" s="27"/>
    </row>
    <row r="288" spans="1:11" s="19" customFormat="1" ht="9" customHeight="1">
      <c r="A288" s="54" t="s">
        <v>71</v>
      </c>
      <c r="B288" s="54" t="s">
        <v>2977</v>
      </c>
      <c r="C288" s="96">
        <v>4339.6634000000004</v>
      </c>
      <c r="D288" s="571"/>
      <c r="J288" s="27"/>
      <c r="K288" s="27"/>
    </row>
    <row r="289" spans="1:11" s="19" customFormat="1" ht="9" customHeight="1">
      <c r="A289" s="54" t="s">
        <v>170</v>
      </c>
      <c r="B289" s="54" t="s">
        <v>75</v>
      </c>
      <c r="C289" s="96">
        <v>6594.7232000000004</v>
      </c>
      <c r="D289" s="571"/>
      <c r="J289" s="27"/>
      <c r="K289" s="27"/>
    </row>
    <row r="290" spans="1:11" s="19" customFormat="1" ht="9" customHeight="1">
      <c r="A290" s="54" t="s">
        <v>76</v>
      </c>
      <c r="B290" s="54" t="s">
        <v>2057</v>
      </c>
      <c r="C290" s="96">
        <v>12824.2678</v>
      </c>
      <c r="D290" s="571"/>
      <c r="J290" s="27"/>
      <c r="K290" s="27"/>
    </row>
    <row r="291" spans="1:11" s="19" customFormat="1" ht="9" customHeight="1">
      <c r="A291" s="54" t="s">
        <v>2058</v>
      </c>
      <c r="B291" s="54" t="s">
        <v>2671</v>
      </c>
      <c r="C291" s="96">
        <v>26280.955699999999</v>
      </c>
      <c r="D291" s="571"/>
      <c r="J291" s="27"/>
      <c r="K291" s="27"/>
    </row>
    <row r="292" spans="1:11" s="19" customFormat="1" ht="9" customHeight="1">
      <c r="A292" s="54" t="s">
        <v>855</v>
      </c>
      <c r="B292" s="54" t="s">
        <v>811</v>
      </c>
      <c r="C292" s="96">
        <v>35119.1351</v>
      </c>
      <c r="D292" s="571"/>
      <c r="J292" s="27"/>
      <c r="K292" s="27"/>
    </row>
    <row r="293" spans="1:11" s="19" customFormat="1" ht="9" customHeight="1">
      <c r="A293" s="54" t="s">
        <v>371</v>
      </c>
      <c r="B293" s="54" t="s">
        <v>854</v>
      </c>
      <c r="C293" s="96">
        <v>82547.262600000002</v>
      </c>
      <c r="D293" s="571"/>
      <c r="J293" s="27"/>
      <c r="K293" s="27"/>
    </row>
    <row r="294" spans="1:11" s="19" customFormat="1" ht="9" customHeight="1">
      <c r="A294" s="54" t="s">
        <v>1693</v>
      </c>
      <c r="B294" s="54" t="s">
        <v>1981</v>
      </c>
      <c r="C294" s="96">
        <v>697.80110000000002</v>
      </c>
      <c r="D294" s="571"/>
      <c r="J294" s="27"/>
      <c r="K294" s="27"/>
    </row>
    <row r="295" spans="1:11" s="19" customFormat="1" ht="9" customHeight="1">
      <c r="A295" s="54" t="s">
        <v>3000</v>
      </c>
      <c r="B295" s="54" t="s">
        <v>3005</v>
      </c>
      <c r="C295" s="96">
        <v>1261.6656</v>
      </c>
      <c r="D295" s="571"/>
      <c r="J295" s="27"/>
      <c r="K295" s="27"/>
    </row>
    <row r="296" spans="1:11" s="19" customFormat="1" ht="9" customHeight="1">
      <c r="A296" s="54" t="s">
        <v>3006</v>
      </c>
      <c r="B296" s="54" t="s">
        <v>428</v>
      </c>
      <c r="C296" s="96">
        <v>2055.7067999999999</v>
      </c>
      <c r="D296" s="571"/>
      <c r="J296" s="27"/>
      <c r="K296" s="27"/>
    </row>
    <row r="297" spans="1:11" s="19" customFormat="1" ht="9" customHeight="1">
      <c r="A297" s="54" t="s">
        <v>429</v>
      </c>
      <c r="B297" s="54" t="s">
        <v>110</v>
      </c>
      <c r="C297" s="96">
        <v>2055.7067999999999</v>
      </c>
      <c r="D297" s="571"/>
      <c r="J297" s="27"/>
      <c r="K297" s="27"/>
    </row>
    <row r="298" spans="1:11" s="19" customFormat="1" ht="9" customHeight="1">
      <c r="A298" s="54" t="s">
        <v>3792</v>
      </c>
      <c r="B298" s="54" t="s">
        <v>3204</v>
      </c>
      <c r="C298" s="96">
        <v>3723.2406000000001</v>
      </c>
      <c r="D298" s="571"/>
      <c r="J298" s="27"/>
      <c r="K298" s="27"/>
    </row>
    <row r="299" spans="1:11" s="19" customFormat="1" ht="9" customHeight="1">
      <c r="A299" s="54" t="s">
        <v>3205</v>
      </c>
      <c r="B299" s="54" t="s">
        <v>1907</v>
      </c>
      <c r="C299" s="96">
        <v>7021.1088</v>
      </c>
      <c r="D299" s="571"/>
      <c r="J299" s="27"/>
      <c r="K299" s="27"/>
    </row>
    <row r="300" spans="1:11" s="19" customFormat="1" ht="9" customHeight="1">
      <c r="A300" s="54" t="s">
        <v>1908</v>
      </c>
      <c r="B300" s="54" t="s">
        <v>2130</v>
      </c>
      <c r="C300" s="96">
        <v>11035.572</v>
      </c>
      <c r="D300" s="571"/>
      <c r="J300" s="27"/>
      <c r="K300" s="27"/>
    </row>
    <row r="301" spans="1:11" s="19" customFormat="1" ht="9" customHeight="1">
      <c r="A301" s="54" t="s">
        <v>2131</v>
      </c>
      <c r="B301" s="54" t="s">
        <v>2118</v>
      </c>
      <c r="C301" s="96">
        <v>697.80110000000002</v>
      </c>
      <c r="D301" s="571"/>
      <c r="J301" s="27"/>
      <c r="K301" s="27"/>
    </row>
    <row r="302" spans="1:11" s="19" customFormat="1" ht="9" customHeight="1">
      <c r="A302" s="54" t="s">
        <v>2119</v>
      </c>
      <c r="B302" s="54" t="s">
        <v>1231</v>
      </c>
      <c r="C302" s="96">
        <v>1108.6741</v>
      </c>
      <c r="D302" s="571"/>
      <c r="J302" s="27"/>
      <c r="K302" s="27"/>
    </row>
    <row r="303" spans="1:11" s="19" customFormat="1" ht="9" customHeight="1">
      <c r="A303" s="54" t="s">
        <v>119</v>
      </c>
      <c r="B303" s="54" t="s">
        <v>410</v>
      </c>
      <c r="C303" s="96">
        <v>1856.481</v>
      </c>
      <c r="D303" s="571"/>
      <c r="J303" s="27"/>
      <c r="K303" s="27"/>
    </row>
    <row r="304" spans="1:11" s="19" customFormat="1" ht="9" customHeight="1">
      <c r="A304" s="54" t="s">
        <v>3236</v>
      </c>
      <c r="B304" s="54" t="s">
        <v>1522</v>
      </c>
      <c r="C304" s="96">
        <v>1856.7593999999999</v>
      </c>
      <c r="D304" s="571"/>
      <c r="J304" s="27"/>
      <c r="K304" s="27"/>
    </row>
    <row r="305" spans="1:11" s="19" customFormat="1" ht="9" customHeight="1">
      <c r="A305" s="54" t="s">
        <v>1523</v>
      </c>
      <c r="B305" s="54" t="s">
        <v>964</v>
      </c>
      <c r="C305" s="96">
        <v>3632.7964999999999</v>
      </c>
      <c r="D305" s="571"/>
      <c r="J305" s="27"/>
      <c r="K305" s="27"/>
    </row>
    <row r="306" spans="1:11" s="19" customFormat="1" ht="9" customHeight="1">
      <c r="A306" s="54" t="s">
        <v>965</v>
      </c>
      <c r="B306" s="54" t="s">
        <v>210</v>
      </c>
      <c r="C306" s="96">
        <v>3972.8804</v>
      </c>
      <c r="D306" s="571"/>
      <c r="J306" s="27"/>
      <c r="K306" s="27"/>
    </row>
    <row r="307" spans="1:11" s="19" customFormat="1" ht="9" customHeight="1">
      <c r="A307" s="54" t="s">
        <v>211</v>
      </c>
      <c r="B307" s="54" t="s">
        <v>2593</v>
      </c>
      <c r="C307" s="96">
        <v>6851.9116999999997</v>
      </c>
      <c r="D307" s="571"/>
      <c r="J307" s="27"/>
      <c r="K307" s="27"/>
    </row>
    <row r="308" spans="1:11" s="19" customFormat="1" ht="9" customHeight="1">
      <c r="A308" s="54" t="s">
        <v>212</v>
      </c>
      <c r="B308" s="54" t="s">
        <v>651</v>
      </c>
      <c r="C308" s="96">
        <v>6863.6791000000003</v>
      </c>
      <c r="D308" s="571"/>
      <c r="J308" s="27"/>
      <c r="K308" s="27"/>
    </row>
    <row r="309" spans="1:11" s="19" customFormat="1" ht="9" customHeight="1">
      <c r="A309" s="54" t="s">
        <v>652</v>
      </c>
      <c r="B309" s="54" t="s">
        <v>2566</v>
      </c>
      <c r="C309" s="96">
        <v>7382.8123999999998</v>
      </c>
      <c r="D309" s="571"/>
      <c r="J309" s="27"/>
      <c r="K309" s="27"/>
    </row>
    <row r="310" spans="1:11" s="19" customFormat="1" ht="9" customHeight="1">
      <c r="A310" s="54" t="s">
        <v>2567</v>
      </c>
      <c r="B310" s="54" t="s">
        <v>1710</v>
      </c>
      <c r="C310" s="96">
        <v>9904.5120000000006</v>
      </c>
      <c r="D310" s="571"/>
      <c r="J310" s="27"/>
      <c r="K310" s="27"/>
    </row>
    <row r="311" spans="1:11" s="19" customFormat="1" ht="9" customHeight="1">
      <c r="A311" s="54" t="s">
        <v>1711</v>
      </c>
      <c r="B311" s="54" t="s">
        <v>1815</v>
      </c>
      <c r="C311" s="96">
        <v>9904.5120000000006</v>
      </c>
      <c r="D311" s="571"/>
      <c r="J311" s="27"/>
      <c r="K311" s="27"/>
    </row>
    <row r="312" spans="1:11" s="19" customFormat="1" ht="9" customHeight="1">
      <c r="A312" s="54" t="s">
        <v>2280</v>
      </c>
      <c r="B312" s="54" t="s">
        <v>3797</v>
      </c>
      <c r="C312" s="96">
        <v>10192.744500000001</v>
      </c>
      <c r="D312" s="571"/>
      <c r="J312" s="27"/>
      <c r="K312" s="27"/>
    </row>
    <row r="313" spans="1:11" s="19" customFormat="1" ht="9" customHeight="1">
      <c r="A313" s="54" t="s">
        <v>3798</v>
      </c>
      <c r="B313" s="54" t="s">
        <v>2151</v>
      </c>
      <c r="C313" s="96">
        <v>50337.379200000003</v>
      </c>
      <c r="D313" s="571"/>
      <c r="J313" s="27"/>
      <c r="K313" s="27"/>
    </row>
    <row r="314" spans="1:11" s="19" customFormat="1" ht="9" customHeight="1">
      <c r="A314" s="54" t="s">
        <v>2152</v>
      </c>
      <c r="B314" s="54" t="s">
        <v>1635</v>
      </c>
      <c r="C314" s="96">
        <v>50337.379200000003</v>
      </c>
      <c r="D314" s="571"/>
      <c r="J314" s="27"/>
      <c r="K314" s="27"/>
    </row>
    <row r="315" spans="1:11" s="19" customFormat="1" ht="9" customHeight="1">
      <c r="A315" s="54" t="s">
        <v>1636</v>
      </c>
      <c r="B315" s="54" t="s">
        <v>457</v>
      </c>
      <c r="C315" s="96">
        <v>1559.2665999999999</v>
      </c>
      <c r="D315" s="571"/>
      <c r="J315" s="27"/>
      <c r="K315" s="27"/>
    </row>
    <row r="316" spans="1:11" s="19" customFormat="1" ht="9" customHeight="1">
      <c r="A316" s="54" t="s">
        <v>207</v>
      </c>
      <c r="B316" s="54" t="s">
        <v>757</v>
      </c>
      <c r="C316" s="96">
        <v>2421.8227000000002</v>
      </c>
      <c r="D316" s="571"/>
      <c r="J316" s="27"/>
      <c r="K316" s="27"/>
    </row>
    <row r="317" spans="1:11" s="19" customFormat="1" ht="9" customHeight="1">
      <c r="A317" s="54" t="s">
        <v>758</v>
      </c>
      <c r="B317" s="54" t="s">
        <v>1031</v>
      </c>
      <c r="C317" s="96">
        <v>2421.8227000000002</v>
      </c>
      <c r="D317" s="571"/>
      <c r="J317" s="27"/>
      <c r="K317" s="27"/>
    </row>
    <row r="318" spans="1:11" s="19" customFormat="1" ht="9" customHeight="1">
      <c r="A318" s="54" t="s">
        <v>3784</v>
      </c>
      <c r="B318" s="54" t="s">
        <v>1670</v>
      </c>
      <c r="C318" s="96">
        <v>2495.5949999999998</v>
      </c>
      <c r="D318" s="571"/>
      <c r="J318" s="27"/>
      <c r="K318" s="27"/>
    </row>
    <row r="319" spans="1:11" s="19" customFormat="1" ht="9" customHeight="1">
      <c r="A319" s="54" t="s">
        <v>1671</v>
      </c>
      <c r="B319" s="54" t="s">
        <v>1919</v>
      </c>
      <c r="C319" s="96">
        <v>552.48519999999996</v>
      </c>
      <c r="D319" s="571"/>
      <c r="J319" s="27"/>
      <c r="K319" s="27"/>
    </row>
    <row r="320" spans="1:11" s="19" customFormat="1" ht="9" customHeight="1">
      <c r="A320" s="54" t="s">
        <v>1920</v>
      </c>
      <c r="B320" s="54" t="s">
        <v>1591</v>
      </c>
      <c r="C320" s="96">
        <v>1416.0916</v>
      </c>
      <c r="D320" s="571"/>
      <c r="J320" s="27"/>
      <c r="K320" s="27"/>
    </row>
    <row r="321" spans="1:11" s="19" customFormat="1" ht="9" customHeight="1">
      <c r="A321" s="54" t="s">
        <v>3766</v>
      </c>
      <c r="B321" s="54" t="s">
        <v>3397</v>
      </c>
      <c r="C321" s="96">
        <v>2259.3163</v>
      </c>
      <c r="D321" s="571"/>
      <c r="J321" s="27"/>
      <c r="K321" s="27"/>
    </row>
    <row r="322" spans="1:11" s="19" customFormat="1" ht="9" customHeight="1">
      <c r="A322" s="54" t="s">
        <v>3398</v>
      </c>
      <c r="B322" s="54" t="s">
        <v>1227</v>
      </c>
      <c r="C322" s="96">
        <v>2259.3163</v>
      </c>
      <c r="D322" s="571"/>
      <c r="J322" s="27"/>
      <c r="K322" s="27"/>
    </row>
    <row r="323" spans="1:11" s="19" customFormat="1" ht="9" customHeight="1">
      <c r="A323" s="54" t="s">
        <v>1228</v>
      </c>
      <c r="B323" s="54" t="s">
        <v>1229</v>
      </c>
      <c r="C323" s="96">
        <v>4306.3512000000001</v>
      </c>
      <c r="D323" s="571"/>
      <c r="J323" s="27"/>
      <c r="K323" s="27"/>
    </row>
    <row r="324" spans="1:11" s="19" customFormat="1" ht="9" customHeight="1">
      <c r="A324" s="54" t="s">
        <v>1230</v>
      </c>
      <c r="B324" s="54" t="s">
        <v>1719</v>
      </c>
      <c r="C324" s="96">
        <v>5101.3541999999998</v>
      </c>
      <c r="D324" s="571"/>
      <c r="J324" s="27"/>
      <c r="K324" s="27"/>
    </row>
    <row r="325" spans="1:11" s="19" customFormat="1" ht="9" customHeight="1">
      <c r="A325" s="54" t="s">
        <v>1720</v>
      </c>
      <c r="B325" s="54" t="s">
        <v>2266</v>
      </c>
      <c r="C325" s="96">
        <v>8240.1936999999998</v>
      </c>
      <c r="D325" s="571"/>
      <c r="J325" s="27"/>
      <c r="K325" s="27"/>
    </row>
    <row r="326" spans="1:11" s="19" customFormat="1" ht="9" customHeight="1">
      <c r="A326" s="54" t="s">
        <v>611</v>
      </c>
      <c r="B326" s="54" t="s">
        <v>1909</v>
      </c>
      <c r="C326" s="96">
        <v>8214.1224000000002</v>
      </c>
      <c r="D326" s="571"/>
      <c r="J326" s="27"/>
      <c r="K326" s="27"/>
    </row>
    <row r="327" spans="1:11" s="19" customFormat="1" ht="9" customHeight="1">
      <c r="A327" s="54" t="s">
        <v>3071</v>
      </c>
      <c r="B327" s="54" t="s">
        <v>988</v>
      </c>
      <c r="C327" s="96">
        <v>11798.153700000001</v>
      </c>
      <c r="D327" s="571"/>
      <c r="J327" s="27"/>
      <c r="K327" s="27"/>
    </row>
    <row r="328" spans="1:11" s="19" customFormat="1" ht="9" customHeight="1">
      <c r="A328" s="54" t="s">
        <v>989</v>
      </c>
      <c r="B328" s="54" t="s">
        <v>1207</v>
      </c>
      <c r="C328" s="96">
        <v>11798.153700000001</v>
      </c>
      <c r="D328" s="571"/>
      <c r="J328" s="27"/>
      <c r="K328" s="27"/>
    </row>
    <row r="329" spans="1:11" s="19" customFormat="1" ht="9" customHeight="1">
      <c r="A329" s="54" t="s">
        <v>1208</v>
      </c>
      <c r="B329" s="54" t="s">
        <v>936</v>
      </c>
      <c r="C329" s="96">
        <v>11892.418600000001</v>
      </c>
      <c r="D329" s="571"/>
      <c r="J329" s="27"/>
      <c r="K329" s="27"/>
    </row>
    <row r="330" spans="1:11" s="19" customFormat="1" ht="9" customHeight="1">
      <c r="A330" s="54" t="s">
        <v>94</v>
      </c>
      <c r="B330" s="54" t="s">
        <v>3762</v>
      </c>
      <c r="C330" s="96">
        <v>1394.5401999999999</v>
      </c>
      <c r="D330" s="571"/>
      <c r="J330" s="27"/>
      <c r="K330" s="27"/>
    </row>
    <row r="331" spans="1:11" s="19" customFormat="1" ht="9" customHeight="1">
      <c r="A331" s="54" t="s">
        <v>3763</v>
      </c>
      <c r="B331" s="54" t="s">
        <v>3764</v>
      </c>
      <c r="C331" s="96">
        <v>1459.731</v>
      </c>
      <c r="D331" s="571"/>
      <c r="J331" s="27"/>
      <c r="K331" s="27"/>
    </row>
    <row r="332" spans="1:11" s="19" customFormat="1" ht="9" customHeight="1">
      <c r="A332" s="54" t="s">
        <v>3366</v>
      </c>
      <c r="B332" s="54" t="s">
        <v>1517</v>
      </c>
      <c r="C332" s="96">
        <v>2383.6525999999999</v>
      </c>
      <c r="D332" s="571"/>
      <c r="J332" s="27"/>
      <c r="K332" s="27"/>
    </row>
    <row r="333" spans="1:11" s="19" customFormat="1" ht="9" customHeight="1">
      <c r="A333" s="54" t="s">
        <v>1291</v>
      </c>
      <c r="B333" s="54" t="s">
        <v>3750</v>
      </c>
      <c r="C333" s="96">
        <v>2245.2521000000002</v>
      </c>
      <c r="D333" s="571"/>
      <c r="J333" s="27"/>
      <c r="K333" s="27"/>
    </row>
    <row r="334" spans="1:11" s="19" customFormat="1" ht="9" customHeight="1">
      <c r="A334" s="54" t="s">
        <v>1816</v>
      </c>
      <c r="B334" s="54" t="s">
        <v>1518</v>
      </c>
      <c r="C334" s="96">
        <v>4155.3154000000004</v>
      </c>
      <c r="D334" s="571"/>
      <c r="J334" s="27"/>
      <c r="K334" s="27"/>
    </row>
    <row r="335" spans="1:11" s="19" customFormat="1" ht="9" customHeight="1">
      <c r="A335" s="54" t="s">
        <v>1519</v>
      </c>
      <c r="B335" s="54" t="s">
        <v>1520</v>
      </c>
      <c r="C335" s="96">
        <v>4922.3575000000001</v>
      </c>
      <c r="D335" s="571"/>
      <c r="J335" s="27"/>
      <c r="K335" s="27"/>
    </row>
    <row r="336" spans="1:11" s="19" customFormat="1" ht="9" customHeight="1">
      <c r="A336" s="54" t="s">
        <v>1365</v>
      </c>
      <c r="B336" s="54" t="s">
        <v>2769</v>
      </c>
      <c r="C336" s="96">
        <v>8240.1936999999998</v>
      </c>
      <c r="D336" s="571"/>
      <c r="J336" s="27"/>
      <c r="K336" s="27"/>
    </row>
    <row r="337" spans="1:11" s="19" customFormat="1" ht="9" customHeight="1">
      <c r="A337" s="54" t="s">
        <v>3199</v>
      </c>
      <c r="B337" s="54" t="s">
        <v>3290</v>
      </c>
      <c r="C337" s="96">
        <v>8240.1936999999998</v>
      </c>
      <c r="D337" s="571"/>
      <c r="J337" s="27"/>
      <c r="K337" s="27"/>
    </row>
    <row r="338" spans="1:11" s="19" customFormat="1" ht="9" customHeight="1">
      <c r="A338" s="54" t="s">
        <v>3291</v>
      </c>
      <c r="B338" s="54" t="s">
        <v>2994</v>
      </c>
      <c r="C338" s="96">
        <v>11855.702799999999</v>
      </c>
      <c r="D338" s="571"/>
      <c r="J338" s="27"/>
      <c r="K338" s="27"/>
    </row>
    <row r="339" spans="1:11" s="19" customFormat="1" ht="9" customHeight="1">
      <c r="A339" s="54" t="s">
        <v>2995</v>
      </c>
      <c r="B339" s="54" t="s">
        <v>2996</v>
      </c>
      <c r="C339" s="96">
        <v>11855.702799999999</v>
      </c>
      <c r="D339" s="571"/>
      <c r="J339" s="27"/>
      <c r="K339" s="27"/>
    </row>
    <row r="340" spans="1:11" s="19" customFormat="1" ht="9" customHeight="1">
      <c r="A340" s="54" t="s">
        <v>3767</v>
      </c>
      <c r="B340" s="54" t="s">
        <v>1326</v>
      </c>
      <c r="C340" s="96">
        <v>12519.4692</v>
      </c>
      <c r="D340" s="571"/>
      <c r="J340" s="27"/>
      <c r="K340" s="27"/>
    </row>
    <row r="341" spans="1:11" s="19" customFormat="1" ht="9" customHeight="1">
      <c r="A341" s="54" t="s">
        <v>1343</v>
      </c>
      <c r="B341" s="54" t="s">
        <v>755</v>
      </c>
      <c r="C341" s="96">
        <v>3488.8434000000002</v>
      </c>
      <c r="D341" s="571"/>
      <c r="J341" s="27"/>
      <c r="K341" s="27"/>
    </row>
    <row r="342" spans="1:11" s="19" customFormat="1" ht="9" customHeight="1">
      <c r="A342" s="54" t="s">
        <v>756</v>
      </c>
      <c r="B342" s="54" t="s">
        <v>3108</v>
      </c>
      <c r="C342" s="96">
        <v>2925.3906999999999</v>
      </c>
      <c r="D342" s="571"/>
      <c r="J342" s="27"/>
      <c r="K342" s="27"/>
    </row>
    <row r="343" spans="1:11" s="19" customFormat="1" ht="9" customHeight="1">
      <c r="A343" s="54" t="s">
        <v>3109</v>
      </c>
      <c r="B343" s="54" t="s">
        <v>3110</v>
      </c>
      <c r="C343" s="96">
        <v>3648.4893999999999</v>
      </c>
      <c r="D343" s="571"/>
      <c r="J343" s="27"/>
      <c r="K343" s="27"/>
    </row>
    <row r="344" spans="1:11" s="19" customFormat="1" ht="9" customHeight="1">
      <c r="A344" s="54" t="s">
        <v>3111</v>
      </c>
      <c r="B344" s="54" t="s">
        <v>3112</v>
      </c>
      <c r="C344" s="96">
        <v>5264.4282999999996</v>
      </c>
      <c r="D344" s="571"/>
      <c r="J344" s="27"/>
      <c r="K344" s="27"/>
    </row>
    <row r="345" spans="1:11" s="19" customFormat="1" ht="9" customHeight="1">
      <c r="A345" s="54" t="s">
        <v>3113</v>
      </c>
      <c r="B345" s="54" t="s">
        <v>3142</v>
      </c>
      <c r="C345" s="96">
        <v>5119.4811</v>
      </c>
      <c r="D345" s="571"/>
      <c r="J345" s="27"/>
      <c r="K345" s="27"/>
    </row>
    <row r="346" spans="1:11" s="19" customFormat="1" ht="9" customHeight="1">
      <c r="A346" s="54" t="s">
        <v>1204</v>
      </c>
      <c r="B346" s="54" t="s">
        <v>773</v>
      </c>
      <c r="C346" s="96">
        <v>9969.9434000000001</v>
      </c>
      <c r="D346" s="571"/>
      <c r="J346" s="27"/>
      <c r="K346" s="27"/>
    </row>
    <row r="347" spans="1:11" s="19" customFormat="1" ht="9" customHeight="1">
      <c r="A347" s="54" t="s">
        <v>774</v>
      </c>
      <c r="B347" s="54" t="s">
        <v>3212</v>
      </c>
      <c r="C347" s="96">
        <v>7736.6927999999998</v>
      </c>
      <c r="D347" s="571"/>
      <c r="J347" s="27"/>
      <c r="K347" s="27"/>
    </row>
    <row r="348" spans="1:11" s="19" customFormat="1" ht="9" customHeight="1">
      <c r="A348" s="54" t="s">
        <v>3213</v>
      </c>
      <c r="B348" s="54" t="s">
        <v>1317</v>
      </c>
      <c r="C348" s="96">
        <v>23723.008900000001</v>
      </c>
      <c r="D348" s="571"/>
      <c r="J348" s="27"/>
      <c r="K348" s="27"/>
    </row>
    <row r="349" spans="1:11" s="19" customFormat="1" ht="9" customHeight="1">
      <c r="A349" s="54" t="s">
        <v>1318</v>
      </c>
      <c r="B349" s="54" t="s">
        <v>158</v>
      </c>
      <c r="C349" s="96">
        <v>12876.173000000001</v>
      </c>
      <c r="D349" s="571"/>
      <c r="J349" s="27"/>
      <c r="K349" s="27"/>
    </row>
    <row r="350" spans="1:11" s="19" customFormat="1" ht="9" customHeight="1">
      <c r="A350" s="54" t="s">
        <v>3222</v>
      </c>
      <c r="B350" s="54" t="s">
        <v>1578</v>
      </c>
      <c r="C350" s="96">
        <v>11429.9238</v>
      </c>
      <c r="D350" s="571"/>
      <c r="J350" s="27"/>
      <c r="K350" s="27"/>
    </row>
    <row r="351" spans="1:11" s="19" customFormat="1" ht="9" customHeight="1">
      <c r="A351" s="54" t="s">
        <v>815</v>
      </c>
      <c r="B351" s="54" t="s">
        <v>1667</v>
      </c>
      <c r="C351" s="96">
        <v>33769.3842</v>
      </c>
      <c r="D351" s="571"/>
      <c r="J351" s="27"/>
      <c r="K351" s="27"/>
    </row>
    <row r="352" spans="1:11" s="19" customFormat="1" ht="9" customHeight="1">
      <c r="A352" s="54" t="s">
        <v>1668</v>
      </c>
      <c r="B352" s="54" t="s">
        <v>362</v>
      </c>
      <c r="C352" s="96">
        <v>29538.488399999998</v>
      </c>
      <c r="D352" s="571"/>
      <c r="J352" s="27"/>
      <c r="K352" s="27"/>
    </row>
    <row r="353" spans="1:11" s="19" customFormat="1" ht="9" customHeight="1">
      <c r="A353" s="54" t="s">
        <v>1979</v>
      </c>
      <c r="B353" s="54" t="s">
        <v>3732</v>
      </c>
      <c r="C353" s="96">
        <v>17803.664499999999</v>
      </c>
      <c r="D353" s="571"/>
      <c r="J353" s="27"/>
      <c r="K353" s="27"/>
    </row>
    <row r="354" spans="1:11" s="19" customFormat="1" ht="9" customHeight="1">
      <c r="A354" s="54" t="s">
        <v>2669</v>
      </c>
      <c r="B354" s="54" t="s">
        <v>3782</v>
      </c>
      <c r="C354" s="96">
        <v>88641.88</v>
      </c>
      <c r="D354" s="571"/>
      <c r="J354" s="27"/>
      <c r="K354" s="27"/>
    </row>
    <row r="355" spans="1:11" s="19" customFormat="1" ht="9" customHeight="1">
      <c r="A355" s="54" t="s">
        <v>3783</v>
      </c>
      <c r="B355" s="54" t="s">
        <v>954</v>
      </c>
      <c r="C355" s="96">
        <v>4395.2556000000004</v>
      </c>
      <c r="D355" s="571"/>
      <c r="J355" s="27"/>
      <c r="K355" s="27"/>
    </row>
    <row r="356" spans="1:11" s="19" customFormat="1" ht="9" customHeight="1">
      <c r="A356" s="54" t="s">
        <v>3386</v>
      </c>
      <c r="B356" s="54" t="s">
        <v>3375</v>
      </c>
      <c r="C356" s="96">
        <v>4526.3428999999996</v>
      </c>
      <c r="D356" s="571"/>
      <c r="J356" s="27"/>
      <c r="K356" s="27"/>
    </row>
    <row r="357" spans="1:11" s="19" customFormat="1" ht="9" customHeight="1">
      <c r="A357" s="54" t="s">
        <v>82</v>
      </c>
      <c r="B357" s="54" t="s">
        <v>1782</v>
      </c>
      <c r="C357" s="96">
        <v>3545.8773999999999</v>
      </c>
      <c r="D357" s="571"/>
      <c r="J357" s="27"/>
      <c r="K357" s="27"/>
    </row>
    <row r="358" spans="1:11" s="19" customFormat="1" ht="9" customHeight="1">
      <c r="A358" s="54" t="s">
        <v>1889</v>
      </c>
      <c r="B358" s="54" t="s">
        <v>2173</v>
      </c>
      <c r="C358" s="96">
        <v>4642.0465999999997</v>
      </c>
      <c r="D358" s="571"/>
      <c r="J358" s="27"/>
      <c r="K358" s="27"/>
    </row>
    <row r="359" spans="1:11" s="19" customFormat="1" ht="9" customHeight="1">
      <c r="A359" s="54" t="s">
        <v>2174</v>
      </c>
      <c r="B359" s="54" t="s">
        <v>121</v>
      </c>
      <c r="C359" s="96">
        <v>6628.2133000000003</v>
      </c>
      <c r="D359" s="571"/>
      <c r="J359" s="27"/>
      <c r="K359" s="27"/>
    </row>
    <row r="360" spans="1:11" s="19" customFormat="1" ht="9" customHeight="1">
      <c r="A360" s="54" t="s">
        <v>122</v>
      </c>
      <c r="B360" s="54" t="s">
        <v>1292</v>
      </c>
      <c r="C360" s="96">
        <v>6070.2015000000001</v>
      </c>
      <c r="D360" s="571"/>
      <c r="J360" s="27"/>
      <c r="K360" s="27"/>
    </row>
    <row r="361" spans="1:11" s="19" customFormat="1" ht="9" customHeight="1">
      <c r="A361" s="54" t="s">
        <v>1293</v>
      </c>
      <c r="B361" s="54" t="s">
        <v>3156</v>
      </c>
      <c r="C361" s="96">
        <v>11735.306200000001</v>
      </c>
      <c r="D361" s="571"/>
      <c r="J361" s="27"/>
      <c r="K361" s="27"/>
    </row>
    <row r="362" spans="1:11" s="19" customFormat="1" ht="9" customHeight="1">
      <c r="A362" s="54" t="s">
        <v>1666</v>
      </c>
      <c r="B362" s="54" t="s">
        <v>2080</v>
      </c>
      <c r="C362" s="96">
        <v>10016.9151</v>
      </c>
      <c r="D362" s="571"/>
      <c r="J362" s="27"/>
      <c r="K362" s="27"/>
    </row>
    <row r="363" spans="1:11" s="19" customFormat="1" ht="9" customHeight="1">
      <c r="A363" s="54" t="s">
        <v>2081</v>
      </c>
      <c r="B363" s="54" t="s">
        <v>2018</v>
      </c>
      <c r="C363" s="96">
        <v>26326.4231</v>
      </c>
      <c r="D363" s="571"/>
      <c r="J363" s="27"/>
      <c r="K363" s="27"/>
    </row>
    <row r="364" spans="1:11" s="19" customFormat="1" ht="9" customHeight="1">
      <c r="A364" s="54" t="s">
        <v>1912</v>
      </c>
      <c r="B364" s="54" t="s">
        <v>1370</v>
      </c>
      <c r="C364" s="96">
        <v>16251.028</v>
      </c>
      <c r="D364" s="571"/>
      <c r="J364" s="27"/>
      <c r="K364" s="27"/>
    </row>
    <row r="365" spans="1:11" s="19" customFormat="1" ht="9" customHeight="1">
      <c r="A365" s="54" t="s">
        <v>1371</v>
      </c>
      <c r="B365" s="54" t="s">
        <v>1944</v>
      </c>
      <c r="C365" s="96">
        <v>12415.684999999999</v>
      </c>
      <c r="D365" s="571"/>
      <c r="J365" s="27"/>
      <c r="K365" s="27"/>
    </row>
    <row r="366" spans="1:11" s="19" customFormat="1" ht="9" customHeight="1">
      <c r="A366" s="54" t="s">
        <v>3146</v>
      </c>
      <c r="B366" s="54" t="s">
        <v>1825</v>
      </c>
      <c r="C366" s="96">
        <v>35778.113299999997</v>
      </c>
      <c r="D366" s="571"/>
      <c r="J366" s="27"/>
      <c r="K366" s="27"/>
    </row>
    <row r="367" spans="1:11" s="19" customFormat="1" ht="9" customHeight="1">
      <c r="A367" s="54" t="s">
        <v>3405</v>
      </c>
      <c r="B367" s="54" t="s">
        <v>3406</v>
      </c>
      <c r="C367" s="96">
        <v>29944.556100000002</v>
      </c>
      <c r="D367" s="571"/>
      <c r="J367" s="27"/>
      <c r="K367" s="27"/>
    </row>
    <row r="368" spans="1:11" s="19" customFormat="1" ht="9" customHeight="1">
      <c r="A368" s="54" t="s">
        <v>3407</v>
      </c>
      <c r="B368" s="54" t="s">
        <v>3408</v>
      </c>
      <c r="C368" s="96">
        <v>20491.871800000001</v>
      </c>
      <c r="D368" s="571"/>
      <c r="J368" s="27"/>
      <c r="K368" s="27"/>
    </row>
    <row r="369" spans="1:11" s="19" customFormat="1" ht="9" customHeight="1">
      <c r="A369" s="54" t="s">
        <v>3409</v>
      </c>
      <c r="B369" s="54" t="s">
        <v>1195</v>
      </c>
      <c r="C369" s="96">
        <v>88641.88</v>
      </c>
      <c r="D369" s="571"/>
      <c r="J369" s="27"/>
      <c r="K369" s="27"/>
    </row>
    <row r="370" spans="1:11" s="19" customFormat="1" ht="9" customHeight="1">
      <c r="A370" s="54" t="s">
        <v>1196</v>
      </c>
      <c r="B370" s="54" t="s">
        <v>983</v>
      </c>
      <c r="C370" s="96">
        <v>729.43470000000002</v>
      </c>
      <c r="D370" s="571"/>
      <c r="J370" s="27"/>
      <c r="K370" s="27"/>
    </row>
    <row r="371" spans="1:11" s="19" customFormat="1" ht="9" customHeight="1">
      <c r="A371" s="54" t="s">
        <v>705</v>
      </c>
      <c r="B371" s="54" t="s">
        <v>186</v>
      </c>
      <c r="C371" s="96">
        <v>732.61869999999999</v>
      </c>
      <c r="D371" s="571"/>
      <c r="J371" s="27"/>
      <c r="K371" s="27"/>
    </row>
    <row r="372" spans="1:11" s="19" customFormat="1" ht="9" customHeight="1">
      <c r="A372" s="54" t="s">
        <v>72</v>
      </c>
      <c r="B372" s="54" t="s">
        <v>401</v>
      </c>
      <c r="C372" s="96">
        <v>1910.5668000000001</v>
      </c>
      <c r="D372" s="571"/>
      <c r="J372" s="27"/>
      <c r="K372" s="27"/>
    </row>
    <row r="373" spans="1:11" s="19" customFormat="1" ht="9" customHeight="1">
      <c r="A373" s="54" t="s">
        <v>402</v>
      </c>
      <c r="B373" s="54" t="s">
        <v>608</v>
      </c>
      <c r="C373" s="96">
        <v>1616.0993000000001</v>
      </c>
      <c r="D373" s="571"/>
      <c r="J373" s="27"/>
      <c r="K373" s="27"/>
    </row>
    <row r="374" spans="1:11" s="19" customFormat="1" ht="9" customHeight="1">
      <c r="A374" s="54" t="s">
        <v>403</v>
      </c>
      <c r="B374" s="54" t="s">
        <v>3362</v>
      </c>
      <c r="C374" s="96">
        <v>2576.4992999999999</v>
      </c>
      <c r="D374" s="571"/>
      <c r="J374" s="27"/>
      <c r="K374" s="27"/>
    </row>
    <row r="375" spans="1:11" s="19" customFormat="1" ht="9" customHeight="1">
      <c r="A375" s="54" t="s">
        <v>3363</v>
      </c>
      <c r="B375" s="54" t="s">
        <v>3176</v>
      </c>
      <c r="C375" s="96">
        <v>4085.2932000000001</v>
      </c>
      <c r="D375" s="571"/>
      <c r="J375" s="27"/>
      <c r="K375" s="27"/>
    </row>
    <row r="376" spans="1:11" s="19" customFormat="1" ht="9" customHeight="1">
      <c r="A376" s="54" t="s">
        <v>3177</v>
      </c>
      <c r="B376" s="54" t="s">
        <v>79</v>
      </c>
      <c r="C376" s="96">
        <v>6595.0212000000001</v>
      </c>
      <c r="D376" s="571"/>
      <c r="J376" s="27"/>
      <c r="K376" s="27"/>
    </row>
    <row r="377" spans="1:11" s="19" customFormat="1" ht="9" customHeight="1">
      <c r="A377" s="54" t="s">
        <v>80</v>
      </c>
      <c r="B377" s="54" t="s">
        <v>3209</v>
      </c>
      <c r="C377" s="96">
        <v>31372.359799999998</v>
      </c>
      <c r="D377" s="571"/>
      <c r="J377" s="27"/>
      <c r="K377" s="27"/>
    </row>
    <row r="378" spans="1:11" s="19" customFormat="1" ht="9" customHeight="1">
      <c r="A378" s="54" t="s">
        <v>3210</v>
      </c>
      <c r="B378" s="54" t="s">
        <v>3211</v>
      </c>
      <c r="C378" s="96">
        <v>31372.359799999998</v>
      </c>
      <c r="D378" s="571"/>
      <c r="J378" s="27"/>
      <c r="K378" s="27"/>
    </row>
    <row r="379" spans="1:11" s="19" customFormat="1" ht="9" customHeight="1">
      <c r="A379" s="54" t="s">
        <v>1123</v>
      </c>
      <c r="B379" s="54" t="s">
        <v>806</v>
      </c>
      <c r="C379" s="96">
        <v>2119.8705</v>
      </c>
      <c r="D379" s="571"/>
      <c r="J379" s="27"/>
      <c r="K379" s="27"/>
    </row>
    <row r="380" spans="1:11" s="19" customFormat="1" ht="9" customHeight="1">
      <c r="A380" s="54" t="s">
        <v>2075</v>
      </c>
      <c r="B380" s="54" t="s">
        <v>3788</v>
      </c>
      <c r="C380" s="96">
        <v>2068.3362000000002</v>
      </c>
      <c r="D380" s="571"/>
      <c r="J380" s="27"/>
      <c r="K380" s="27"/>
    </row>
    <row r="381" spans="1:11" s="19" customFormat="1" ht="9" customHeight="1">
      <c r="A381" s="54" t="s">
        <v>3789</v>
      </c>
      <c r="B381" s="54" t="s">
        <v>966</v>
      </c>
      <c r="C381" s="96">
        <v>2896.6664999999998</v>
      </c>
      <c r="D381" s="571"/>
      <c r="J381" s="27"/>
      <c r="K381" s="27"/>
    </row>
    <row r="382" spans="1:11" s="19" customFormat="1" ht="9" customHeight="1">
      <c r="A382" s="54" t="s">
        <v>1590</v>
      </c>
      <c r="B382" s="54" t="s">
        <v>796</v>
      </c>
      <c r="C382" s="96">
        <v>3116.8897999999999</v>
      </c>
      <c r="D382" s="571"/>
      <c r="J382" s="27"/>
      <c r="K382" s="27"/>
    </row>
    <row r="383" spans="1:11" s="19" customFormat="1" ht="9" customHeight="1">
      <c r="A383" s="54" t="s">
        <v>797</v>
      </c>
      <c r="B383" s="54" t="s">
        <v>798</v>
      </c>
      <c r="C383" s="96">
        <v>4788.0091000000002</v>
      </c>
      <c r="D383" s="571"/>
      <c r="J383" s="27"/>
      <c r="K383" s="27"/>
    </row>
    <row r="384" spans="1:11" s="19" customFormat="1" ht="9" customHeight="1">
      <c r="A384" s="54" t="s">
        <v>799</v>
      </c>
      <c r="B384" s="54" t="s">
        <v>939</v>
      </c>
      <c r="C384" s="96">
        <v>3900.1082000000001</v>
      </c>
      <c r="D384" s="571"/>
      <c r="J384" s="27"/>
      <c r="K384" s="27"/>
    </row>
    <row r="385" spans="1:11" s="19" customFormat="1" ht="9" customHeight="1">
      <c r="A385" s="54" t="s">
        <v>940</v>
      </c>
      <c r="B385" s="54" t="s">
        <v>1030</v>
      </c>
      <c r="C385" s="96">
        <v>8535.2811999999994</v>
      </c>
      <c r="D385" s="571"/>
      <c r="J385" s="27"/>
      <c r="K385" s="27"/>
    </row>
    <row r="386" spans="1:11" s="19" customFormat="1" ht="9" customHeight="1">
      <c r="A386" s="54" t="s">
        <v>347</v>
      </c>
      <c r="B386" s="54" t="s">
        <v>2588</v>
      </c>
      <c r="C386" s="96">
        <v>6503.5501000000004</v>
      </c>
      <c r="D386" s="571"/>
      <c r="J386" s="27"/>
      <c r="K386" s="27"/>
    </row>
    <row r="387" spans="1:11" s="19" customFormat="1" ht="9" customHeight="1">
      <c r="A387" s="54" t="s">
        <v>504</v>
      </c>
      <c r="B387" s="54" t="s">
        <v>3161</v>
      </c>
      <c r="C387" s="96">
        <v>21801.015599999999</v>
      </c>
      <c r="D387" s="571"/>
      <c r="J387" s="27"/>
      <c r="K387" s="27"/>
    </row>
    <row r="388" spans="1:11" s="19" customFormat="1" ht="9" customHeight="1">
      <c r="A388" s="54" t="s">
        <v>3162</v>
      </c>
      <c r="B388" s="54" t="s">
        <v>3163</v>
      </c>
      <c r="C388" s="96">
        <v>10268.9612</v>
      </c>
      <c r="D388" s="571"/>
      <c r="J388" s="27"/>
      <c r="K388" s="27"/>
    </row>
    <row r="389" spans="1:11" s="19" customFormat="1" ht="9" customHeight="1">
      <c r="A389" s="54" t="s">
        <v>3164</v>
      </c>
      <c r="B389" s="54" t="s">
        <v>2741</v>
      </c>
      <c r="C389" s="96">
        <v>30256.657500000001</v>
      </c>
      <c r="D389" s="571"/>
      <c r="J389" s="27"/>
      <c r="K389" s="27"/>
    </row>
    <row r="390" spans="1:11" s="19" customFormat="1" ht="9" customHeight="1">
      <c r="A390" s="54" t="s">
        <v>3388</v>
      </c>
      <c r="B390" s="54" t="s">
        <v>1267</v>
      </c>
      <c r="C390" s="96">
        <v>24681.721699999998</v>
      </c>
      <c r="D390" s="571"/>
      <c r="J390" s="27"/>
      <c r="K390" s="27"/>
    </row>
    <row r="391" spans="1:11" s="19" customFormat="1" ht="9" customHeight="1">
      <c r="A391" s="54" t="s">
        <v>1268</v>
      </c>
      <c r="B391" s="54" t="s">
        <v>907</v>
      </c>
      <c r="C391" s="96">
        <v>65501.601999999999</v>
      </c>
      <c r="D391" s="571"/>
      <c r="J391" s="27"/>
      <c r="K391" s="27"/>
    </row>
    <row r="392" spans="1:11" s="19" customFormat="1" ht="9" customHeight="1">
      <c r="A392" s="54" t="s">
        <v>2169</v>
      </c>
      <c r="B392" s="54" t="s">
        <v>2170</v>
      </c>
      <c r="C392" s="96">
        <v>2266.7201</v>
      </c>
      <c r="D392" s="571"/>
      <c r="J392" s="27"/>
      <c r="K392" s="27"/>
    </row>
    <row r="393" spans="1:11" s="19" customFormat="1" ht="9" customHeight="1">
      <c r="A393" s="54" t="s">
        <v>908</v>
      </c>
      <c r="B393" s="54" t="s">
        <v>2830</v>
      </c>
      <c r="C393" s="96">
        <v>4208.9328999999998</v>
      </c>
      <c r="D393" s="571"/>
      <c r="J393" s="27"/>
      <c r="K393" s="27"/>
    </row>
    <row r="394" spans="1:11" s="19" customFormat="1" ht="9" customHeight="1">
      <c r="A394" s="54" t="s">
        <v>1357</v>
      </c>
      <c r="B394" s="54" t="s">
        <v>1358</v>
      </c>
      <c r="C394" s="96">
        <v>6240.1246000000001</v>
      </c>
      <c r="D394" s="571"/>
      <c r="J394" s="27"/>
      <c r="K394" s="27"/>
    </row>
    <row r="395" spans="1:11" s="19" customFormat="1" ht="9" customHeight="1">
      <c r="A395" s="54" t="s">
        <v>1359</v>
      </c>
      <c r="B395" s="54" t="s">
        <v>3361</v>
      </c>
      <c r="C395" s="96">
        <v>4540.8963999999996</v>
      </c>
      <c r="D395" s="571"/>
      <c r="J395" s="27"/>
      <c r="K395" s="27"/>
    </row>
    <row r="396" spans="1:11" s="19" customFormat="1" ht="9" customHeight="1">
      <c r="A396" s="54" t="s">
        <v>2765</v>
      </c>
      <c r="B396" s="54" t="s">
        <v>3214</v>
      </c>
      <c r="C396" s="96">
        <v>11738.266799999999</v>
      </c>
      <c r="D396" s="571"/>
      <c r="J396" s="27"/>
      <c r="K396" s="27"/>
    </row>
    <row r="397" spans="1:11" s="19" customFormat="1" ht="9" customHeight="1">
      <c r="A397" s="54" t="s">
        <v>521</v>
      </c>
      <c r="B397" s="54" t="s">
        <v>1466</v>
      </c>
      <c r="C397" s="96">
        <v>7660.0754999999999</v>
      </c>
      <c r="D397" s="571"/>
      <c r="J397" s="27"/>
      <c r="K397" s="27"/>
    </row>
    <row r="398" spans="1:11" s="19" customFormat="1" ht="9" customHeight="1">
      <c r="A398" s="54" t="s">
        <v>1467</v>
      </c>
      <c r="B398" s="54" t="s">
        <v>1468</v>
      </c>
      <c r="C398" s="96">
        <v>23583.698499999999</v>
      </c>
      <c r="D398" s="571"/>
      <c r="J398" s="27"/>
      <c r="K398" s="27"/>
    </row>
    <row r="399" spans="1:11" s="19" customFormat="1" ht="9" customHeight="1">
      <c r="A399" s="54" t="s">
        <v>1469</v>
      </c>
      <c r="B399" s="54" t="s">
        <v>3785</v>
      </c>
      <c r="C399" s="96">
        <v>13851.256799999999</v>
      </c>
      <c r="D399" s="571"/>
      <c r="J399" s="27"/>
      <c r="K399" s="27"/>
    </row>
    <row r="400" spans="1:11" s="19" customFormat="1" ht="9" customHeight="1">
      <c r="A400" s="54" t="s">
        <v>3786</v>
      </c>
      <c r="B400" s="54" t="s">
        <v>1095</v>
      </c>
      <c r="C400" s="96">
        <v>32448.9624</v>
      </c>
      <c r="D400" s="571"/>
      <c r="J400" s="27"/>
      <c r="K400" s="27"/>
    </row>
    <row r="401" spans="1:11" s="19" customFormat="1" ht="9" customHeight="1">
      <c r="A401" s="54" t="s">
        <v>1512</v>
      </c>
      <c r="B401" s="54" t="s">
        <v>3092</v>
      </c>
      <c r="C401" s="96">
        <v>26464.464800000002</v>
      </c>
      <c r="D401" s="571"/>
      <c r="J401" s="27"/>
      <c r="K401" s="27"/>
    </row>
    <row r="402" spans="1:11" s="19" customFormat="1" ht="9" customHeight="1">
      <c r="A402" s="54" t="s">
        <v>950</v>
      </c>
      <c r="B402" s="54" t="s">
        <v>3748</v>
      </c>
      <c r="C402" s="96">
        <v>70495.210000000006</v>
      </c>
      <c r="D402" s="571"/>
      <c r="J402" s="27"/>
      <c r="K402" s="27"/>
    </row>
    <row r="403" spans="1:11" s="19" customFormat="1" ht="9" customHeight="1">
      <c r="A403" s="54" t="s">
        <v>3749</v>
      </c>
      <c r="B403" s="54" t="s">
        <v>345</v>
      </c>
      <c r="C403" s="96">
        <v>2260.4839000000002</v>
      </c>
      <c r="D403" s="571"/>
      <c r="J403" s="27"/>
      <c r="K403" s="27"/>
    </row>
    <row r="404" spans="1:11" s="19" customFormat="1" ht="9" customHeight="1">
      <c r="A404" s="54" t="s">
        <v>346</v>
      </c>
      <c r="B404" s="54" t="s">
        <v>856</v>
      </c>
      <c r="C404" s="96">
        <v>3151.1639</v>
      </c>
      <c r="D404" s="571"/>
      <c r="J404" s="27"/>
      <c r="K404" s="27"/>
    </row>
    <row r="405" spans="1:11" s="19" customFormat="1" ht="9" customHeight="1">
      <c r="A405" s="54" t="s">
        <v>857</v>
      </c>
      <c r="B405" s="54" t="s">
        <v>858</v>
      </c>
      <c r="C405" s="96">
        <v>3702.2516999999998</v>
      </c>
      <c r="D405" s="571"/>
      <c r="J405" s="27"/>
      <c r="K405" s="27"/>
    </row>
    <row r="406" spans="1:11" s="19" customFormat="1" ht="9" customHeight="1">
      <c r="A406" s="54" t="s">
        <v>859</v>
      </c>
      <c r="B406" s="54" t="s">
        <v>1735</v>
      </c>
      <c r="C406" s="96">
        <v>5173.2902000000004</v>
      </c>
      <c r="D406" s="571"/>
      <c r="J406" s="27"/>
      <c r="K406" s="27"/>
    </row>
    <row r="407" spans="1:11" s="19" customFormat="1" ht="9" customHeight="1">
      <c r="A407" s="54" t="s">
        <v>1736</v>
      </c>
      <c r="B407" s="54" t="s">
        <v>452</v>
      </c>
      <c r="C407" s="96">
        <v>8065.9234999999999</v>
      </c>
      <c r="D407" s="571"/>
      <c r="J407" s="27"/>
      <c r="K407" s="27"/>
    </row>
    <row r="408" spans="1:11" s="19" customFormat="1" ht="9" customHeight="1">
      <c r="A408" s="54" t="s">
        <v>1537</v>
      </c>
      <c r="B408" s="54" t="s">
        <v>599</v>
      </c>
      <c r="C408" s="96">
        <v>9989.8814000000002</v>
      </c>
      <c r="D408" s="571"/>
      <c r="J408" s="27"/>
      <c r="K408" s="27"/>
    </row>
    <row r="409" spans="1:11" s="19" customFormat="1" ht="9" customHeight="1">
      <c r="A409" s="54" t="s">
        <v>343</v>
      </c>
      <c r="B409" s="54" t="s">
        <v>543</v>
      </c>
      <c r="C409" s="96">
        <v>19290.309799999999</v>
      </c>
      <c r="D409" s="571"/>
      <c r="J409" s="27"/>
      <c r="K409" s="27"/>
    </row>
    <row r="410" spans="1:11" s="19" customFormat="1" ht="9" customHeight="1">
      <c r="A410" s="54" t="s">
        <v>2171</v>
      </c>
      <c r="B410" s="54" t="s">
        <v>1473</v>
      </c>
      <c r="C410" s="96">
        <v>373.37819999999999</v>
      </c>
      <c r="D410" s="571"/>
      <c r="J410" s="27"/>
      <c r="K410" s="27"/>
    </row>
    <row r="411" spans="1:11" s="19" customFormat="1" ht="9" customHeight="1">
      <c r="A411" s="54" t="s">
        <v>2172</v>
      </c>
      <c r="B411" s="54" t="s">
        <v>242</v>
      </c>
      <c r="C411" s="96">
        <v>334.69479999999999</v>
      </c>
      <c r="D411" s="571"/>
      <c r="J411" s="27"/>
      <c r="K411" s="27"/>
    </row>
    <row r="412" spans="1:11" s="19" customFormat="1" ht="9" customHeight="1">
      <c r="A412" s="54" t="s">
        <v>2022</v>
      </c>
      <c r="B412" s="54" t="s">
        <v>2672</v>
      </c>
      <c r="C412" s="96">
        <v>335.7903</v>
      </c>
      <c r="D412" s="571"/>
      <c r="J412" s="27"/>
      <c r="K412" s="27"/>
    </row>
    <row r="413" spans="1:11" s="19" customFormat="1" ht="9" customHeight="1">
      <c r="A413" s="54" t="s">
        <v>736</v>
      </c>
      <c r="B413" s="54" t="s">
        <v>1527</v>
      </c>
      <c r="C413" s="96">
        <v>335.77809999999999</v>
      </c>
      <c r="D413" s="571"/>
      <c r="J413" s="27"/>
      <c r="K413" s="27"/>
    </row>
    <row r="414" spans="1:11" s="19" customFormat="1" ht="9" customHeight="1">
      <c r="A414" s="54" t="s">
        <v>290</v>
      </c>
      <c r="B414" s="54" t="s">
        <v>92</v>
      </c>
      <c r="C414" s="96">
        <v>421.66</v>
      </c>
      <c r="D414" s="571"/>
      <c r="J414" s="27"/>
      <c r="K414" s="27"/>
    </row>
    <row r="415" spans="1:11" s="19" customFormat="1" ht="9" customHeight="1">
      <c r="A415" s="54" t="s">
        <v>1120</v>
      </c>
      <c r="B415" s="54" t="s">
        <v>1121</v>
      </c>
      <c r="C415" s="96">
        <v>385.5788</v>
      </c>
      <c r="D415" s="571"/>
      <c r="J415" s="27"/>
      <c r="K415" s="27"/>
    </row>
    <row r="416" spans="1:11" s="19" customFormat="1" ht="9" customHeight="1">
      <c r="A416" s="54" t="s">
        <v>2670</v>
      </c>
      <c r="B416" s="54" t="s">
        <v>3460</v>
      </c>
      <c r="C416" s="96">
        <v>533.39689999999996</v>
      </c>
      <c r="D416" s="571"/>
      <c r="J416" s="27"/>
      <c r="K416" s="27"/>
    </row>
    <row r="417" spans="1:11" s="19" customFormat="1" ht="9" customHeight="1">
      <c r="A417" s="54" t="s">
        <v>1041</v>
      </c>
      <c r="B417" s="54" t="s">
        <v>1042</v>
      </c>
      <c r="C417" s="96">
        <v>643.81089999999995</v>
      </c>
      <c r="D417" s="571"/>
      <c r="J417" s="27"/>
      <c r="K417" s="27"/>
    </row>
    <row r="418" spans="1:11" s="19" customFormat="1" ht="9" customHeight="1">
      <c r="A418" s="54" t="s">
        <v>3461</v>
      </c>
      <c r="B418" s="54" t="s">
        <v>3462</v>
      </c>
      <c r="C418" s="96">
        <v>1387.8335</v>
      </c>
      <c r="D418" s="571"/>
      <c r="J418" s="27"/>
      <c r="K418" s="27"/>
    </row>
    <row r="419" spans="1:11" s="19" customFormat="1" ht="9" customHeight="1">
      <c r="A419" s="54" t="s">
        <v>1774</v>
      </c>
      <c r="B419" s="54" t="s">
        <v>2745</v>
      </c>
      <c r="C419" s="96">
        <v>1310.0754999999999</v>
      </c>
      <c r="D419" s="571"/>
      <c r="J419" s="27"/>
      <c r="K419" s="27"/>
    </row>
    <row r="420" spans="1:11" s="19" customFormat="1" ht="9" customHeight="1">
      <c r="A420" s="54" t="s">
        <v>1817</v>
      </c>
      <c r="B420" s="54" t="s">
        <v>1266</v>
      </c>
      <c r="C420" s="96">
        <v>1310.0754999999999</v>
      </c>
      <c r="D420" s="571"/>
      <c r="J420" s="27"/>
      <c r="K420" s="27"/>
    </row>
    <row r="421" spans="1:11" s="19" customFormat="1" ht="9" customHeight="1">
      <c r="A421" s="54" t="s">
        <v>1285</v>
      </c>
      <c r="B421" s="54" t="s">
        <v>1221</v>
      </c>
      <c r="C421" s="96">
        <v>1578.2778000000001</v>
      </c>
      <c r="D421" s="571"/>
      <c r="J421" s="27"/>
      <c r="K421" s="27"/>
    </row>
    <row r="422" spans="1:11" s="19" customFormat="1" ht="9" customHeight="1">
      <c r="A422" s="54" t="s">
        <v>507</v>
      </c>
      <c r="B422" s="54" t="s">
        <v>2979</v>
      </c>
      <c r="C422" s="96">
        <v>1606.375</v>
      </c>
      <c r="D422" s="571"/>
      <c r="J422" s="27"/>
      <c r="K422" s="27"/>
    </row>
    <row r="423" spans="1:11" s="19" customFormat="1" ht="9" customHeight="1">
      <c r="A423" s="54" t="s">
        <v>2980</v>
      </c>
      <c r="B423" s="54" t="s">
        <v>1024</v>
      </c>
      <c r="C423" s="96">
        <v>1506.1782000000001</v>
      </c>
      <c r="D423" s="571"/>
      <c r="J423" s="27"/>
      <c r="K423" s="27"/>
    </row>
    <row r="424" spans="1:11" s="19" customFormat="1" ht="9" customHeight="1">
      <c r="A424" s="54" t="s">
        <v>2258</v>
      </c>
      <c r="B424" s="54" t="s">
        <v>731</v>
      </c>
      <c r="C424" s="96">
        <v>6176.5541000000003</v>
      </c>
      <c r="D424" s="571"/>
      <c r="J424" s="27"/>
      <c r="K424" s="27"/>
    </row>
    <row r="425" spans="1:11" s="19" customFormat="1" ht="9" customHeight="1">
      <c r="A425" s="54" t="s">
        <v>615</v>
      </c>
      <c r="B425" s="54" t="s">
        <v>3796</v>
      </c>
      <c r="C425" s="96">
        <v>5098.9358000000002</v>
      </c>
      <c r="D425" s="571"/>
      <c r="J425" s="27"/>
      <c r="K425" s="27"/>
    </row>
    <row r="426" spans="1:11" s="19" customFormat="1" ht="9" customHeight="1">
      <c r="A426" s="54" t="s">
        <v>2581</v>
      </c>
      <c r="B426" s="54" t="s">
        <v>252</v>
      </c>
      <c r="C426" s="96">
        <v>3689.3418999999999</v>
      </c>
      <c r="D426" s="571"/>
      <c r="J426" s="27"/>
      <c r="K426" s="27"/>
    </row>
    <row r="427" spans="1:11" s="19" customFormat="1" ht="9" customHeight="1">
      <c r="A427" s="54" t="s">
        <v>1025</v>
      </c>
      <c r="B427" s="54" t="s">
        <v>1989</v>
      </c>
      <c r="C427" s="96">
        <v>3416.8780999999999</v>
      </c>
      <c r="D427" s="571"/>
      <c r="J427" s="27"/>
      <c r="K427" s="27"/>
    </row>
    <row r="428" spans="1:11" s="19" customFormat="1" ht="9" customHeight="1">
      <c r="A428" s="54" t="s">
        <v>967</v>
      </c>
      <c r="B428" s="54" t="s">
        <v>1696</v>
      </c>
      <c r="C428" s="96">
        <v>1753.3069</v>
      </c>
      <c r="D428" s="571"/>
      <c r="J428" s="27"/>
      <c r="K428" s="27"/>
    </row>
    <row r="429" spans="1:11" s="19" customFormat="1" ht="9" customHeight="1">
      <c r="A429" s="54" t="s">
        <v>1697</v>
      </c>
      <c r="B429" s="54" t="s">
        <v>897</v>
      </c>
      <c r="C429" s="96">
        <v>1826.3101999999999</v>
      </c>
      <c r="D429" s="571"/>
      <c r="J429" s="27"/>
      <c r="K429" s="27"/>
    </row>
    <row r="430" spans="1:11" s="19" customFormat="1" ht="9" customHeight="1">
      <c r="A430" s="54" t="s">
        <v>1393</v>
      </c>
      <c r="B430" s="54" t="s">
        <v>337</v>
      </c>
      <c r="C430" s="96">
        <v>1753.3069</v>
      </c>
      <c r="D430" s="571"/>
      <c r="J430" s="27"/>
      <c r="K430" s="27"/>
    </row>
    <row r="431" spans="1:11" s="19" customFormat="1" ht="9" customHeight="1">
      <c r="A431" s="54" t="s">
        <v>338</v>
      </c>
      <c r="B431" s="54" t="s">
        <v>1142</v>
      </c>
      <c r="C431" s="96">
        <v>1826.3101999999999</v>
      </c>
      <c r="D431" s="571"/>
      <c r="J431" s="27"/>
      <c r="K431" s="27"/>
    </row>
    <row r="432" spans="1:11" s="19" customFormat="1" ht="9" customHeight="1">
      <c r="A432" s="54" t="s">
        <v>243</v>
      </c>
      <c r="B432" s="54" t="s">
        <v>1497</v>
      </c>
      <c r="C432" s="96">
        <v>324.46789999999999</v>
      </c>
      <c r="D432" s="571"/>
      <c r="J432" s="27"/>
      <c r="K432" s="27"/>
    </row>
    <row r="433" spans="1:11" s="19" customFormat="1" ht="9" customHeight="1">
      <c r="A433" s="54" t="s">
        <v>3751</v>
      </c>
      <c r="B433" s="54" t="s">
        <v>2263</v>
      </c>
      <c r="C433" s="96">
        <v>324.46789999999999</v>
      </c>
      <c r="D433" s="571"/>
      <c r="J433" s="27"/>
      <c r="K433" s="27"/>
    </row>
    <row r="434" spans="1:11" s="19" customFormat="1" ht="9" customHeight="1">
      <c r="A434" s="54" t="s">
        <v>2264</v>
      </c>
      <c r="B434" s="54" t="s">
        <v>453</v>
      </c>
      <c r="C434" s="96">
        <v>414.6379</v>
      </c>
      <c r="D434" s="571"/>
      <c r="J434" s="27"/>
      <c r="K434" s="27"/>
    </row>
    <row r="435" spans="1:11" s="19" customFormat="1" ht="9" customHeight="1">
      <c r="A435" s="54" t="s">
        <v>1083</v>
      </c>
      <c r="B435" s="54" t="s">
        <v>2687</v>
      </c>
      <c r="C435" s="96">
        <v>693.2509</v>
      </c>
      <c r="D435" s="571"/>
      <c r="J435" s="27"/>
      <c r="K435" s="27"/>
    </row>
    <row r="436" spans="1:11" s="19" customFormat="1" ht="9" customHeight="1">
      <c r="A436" s="54" t="s">
        <v>2688</v>
      </c>
      <c r="B436" s="54" t="s">
        <v>2689</v>
      </c>
      <c r="C436" s="96">
        <v>1830.3483000000001</v>
      </c>
      <c r="D436" s="571"/>
      <c r="J436" s="27"/>
      <c r="K436" s="27"/>
    </row>
    <row r="437" spans="1:11" s="19" customFormat="1" ht="9" customHeight="1">
      <c r="A437" s="54" t="s">
        <v>411</v>
      </c>
      <c r="B437" s="54" t="s">
        <v>1629</v>
      </c>
      <c r="C437" s="96">
        <v>1964.9675</v>
      </c>
      <c r="D437" s="571"/>
      <c r="J437" s="27"/>
      <c r="K437" s="27"/>
    </row>
    <row r="438" spans="1:11" s="19" customFormat="1" ht="9" customHeight="1">
      <c r="A438" s="54" t="s">
        <v>1630</v>
      </c>
      <c r="B438" s="54" t="s">
        <v>643</v>
      </c>
      <c r="C438" s="96">
        <v>2537.5011</v>
      </c>
      <c r="D438" s="571"/>
      <c r="J438" s="27"/>
      <c r="K438" s="27"/>
    </row>
    <row r="439" spans="1:11" s="19" customFormat="1" ht="9" customHeight="1">
      <c r="A439" s="54" t="s">
        <v>1143</v>
      </c>
      <c r="B439" s="54" t="s">
        <v>299</v>
      </c>
      <c r="C439" s="96">
        <v>209.93860000000001</v>
      </c>
      <c r="D439" s="571"/>
      <c r="J439" s="27"/>
      <c r="K439" s="27"/>
    </row>
    <row r="440" spans="1:11" s="19" customFormat="1" ht="9" customHeight="1">
      <c r="A440" s="54" t="s">
        <v>300</v>
      </c>
      <c r="B440" s="54" t="s">
        <v>264</v>
      </c>
      <c r="C440" s="96">
        <v>287.18680000000001</v>
      </c>
      <c r="D440" s="571"/>
      <c r="J440" s="27"/>
      <c r="K440" s="27"/>
    </row>
    <row r="441" spans="1:11" s="19" customFormat="1" ht="9" customHeight="1">
      <c r="A441" s="54" t="s">
        <v>265</v>
      </c>
      <c r="B441" s="54" t="s">
        <v>2597</v>
      </c>
      <c r="C441" s="96">
        <v>343.43779999999998</v>
      </c>
      <c r="D441" s="571"/>
      <c r="J441" s="27"/>
      <c r="K441" s="27"/>
    </row>
    <row r="442" spans="1:11" s="19" customFormat="1" ht="9" customHeight="1">
      <c r="A442" s="54" t="s">
        <v>2598</v>
      </c>
      <c r="B442" s="54" t="s">
        <v>2599</v>
      </c>
      <c r="C442" s="96">
        <v>400.97210000000001</v>
      </c>
      <c r="D442" s="571"/>
      <c r="J442" s="27"/>
      <c r="K442" s="27"/>
    </row>
    <row r="443" spans="1:11" s="19" customFormat="1" ht="9" customHeight="1">
      <c r="A443" s="54" t="s">
        <v>2291</v>
      </c>
      <c r="B443" s="54" t="s">
        <v>1931</v>
      </c>
      <c r="C443" s="96">
        <v>514.87940000000003</v>
      </c>
      <c r="D443" s="571"/>
      <c r="J443" s="27"/>
      <c r="K443" s="27"/>
    </row>
    <row r="444" spans="1:11" s="19" customFormat="1" ht="9" customHeight="1">
      <c r="A444" s="54" t="s">
        <v>1932</v>
      </c>
      <c r="B444" s="54" t="s">
        <v>1165</v>
      </c>
      <c r="C444" s="96">
        <v>688.10550000000001</v>
      </c>
      <c r="D444" s="571"/>
      <c r="J444" s="27"/>
      <c r="K444" s="27"/>
    </row>
    <row r="445" spans="1:11" s="19" customFormat="1" ht="9" customHeight="1">
      <c r="A445" s="54" t="s">
        <v>213</v>
      </c>
      <c r="B445" s="54" t="s">
        <v>2604</v>
      </c>
      <c r="C445" s="96">
        <v>324.7362</v>
      </c>
      <c r="D445" s="571"/>
      <c r="J445" s="27"/>
      <c r="K445" s="27"/>
    </row>
    <row r="446" spans="1:11" s="19" customFormat="1" ht="9" customHeight="1">
      <c r="A446" s="54" t="s">
        <v>2605</v>
      </c>
      <c r="B446" s="54" t="s">
        <v>1902</v>
      </c>
      <c r="C446" s="96">
        <v>401.7285</v>
      </c>
      <c r="D446" s="571"/>
      <c r="J446" s="27"/>
      <c r="K446" s="27"/>
    </row>
    <row r="447" spans="1:11" s="19" customFormat="1" ht="9" customHeight="1">
      <c r="A447" s="54" t="s">
        <v>1921</v>
      </c>
      <c r="B447" s="54" t="s">
        <v>1187</v>
      </c>
      <c r="C447" s="96">
        <v>514.87940000000003</v>
      </c>
      <c r="D447" s="571"/>
      <c r="J447" s="27"/>
      <c r="K447" s="27"/>
    </row>
    <row r="448" spans="1:11" s="19" customFormat="1" ht="9" customHeight="1">
      <c r="A448" s="54" t="s">
        <v>1188</v>
      </c>
      <c r="B448" s="54" t="s">
        <v>1363</v>
      </c>
      <c r="C448" s="96">
        <v>610.80619999999999</v>
      </c>
      <c r="D448" s="571"/>
      <c r="J448" s="27"/>
      <c r="K448" s="27"/>
    </row>
    <row r="449" spans="1:11" s="19" customFormat="1" ht="9" customHeight="1">
      <c r="A449" s="54" t="s">
        <v>1364</v>
      </c>
      <c r="B449" s="54" t="s">
        <v>1484</v>
      </c>
      <c r="C449" s="96">
        <v>744.25519999999995</v>
      </c>
      <c r="D449" s="571"/>
      <c r="J449" s="27"/>
      <c r="K449" s="27"/>
    </row>
    <row r="450" spans="1:11" s="19" customFormat="1" ht="9" customHeight="1">
      <c r="A450" s="54" t="s">
        <v>1485</v>
      </c>
      <c r="B450" s="54" t="s">
        <v>775</v>
      </c>
      <c r="C450" s="96">
        <v>993.24639999999999</v>
      </c>
      <c r="D450" s="571"/>
      <c r="J450" s="27"/>
      <c r="K450" s="27"/>
    </row>
    <row r="451" spans="1:11" s="19" customFormat="1" ht="9" customHeight="1">
      <c r="A451" s="54" t="s">
        <v>2120</v>
      </c>
      <c r="B451" s="54" t="s">
        <v>583</v>
      </c>
      <c r="C451" s="96">
        <v>496.69909999999999</v>
      </c>
      <c r="D451" s="571"/>
      <c r="J451" s="27"/>
      <c r="K451" s="27"/>
    </row>
    <row r="452" spans="1:11" s="19" customFormat="1" ht="9" customHeight="1">
      <c r="A452" s="54" t="s">
        <v>681</v>
      </c>
      <c r="B452" s="54" t="s">
        <v>1866</v>
      </c>
      <c r="C452" s="96">
        <v>630.42200000000003</v>
      </c>
      <c r="D452" s="571"/>
      <c r="J452" s="27"/>
      <c r="K452" s="27"/>
    </row>
    <row r="453" spans="1:11" s="19" customFormat="1" ht="9" customHeight="1">
      <c r="A453" s="54" t="s">
        <v>1867</v>
      </c>
      <c r="B453" s="54" t="s">
        <v>723</v>
      </c>
      <c r="C453" s="96">
        <v>782.61120000000005</v>
      </c>
      <c r="D453" s="571"/>
      <c r="J453" s="27"/>
      <c r="K453" s="27"/>
    </row>
    <row r="454" spans="1:11" s="19" customFormat="1" ht="9" customHeight="1">
      <c r="A454" s="54" t="s">
        <v>333</v>
      </c>
      <c r="B454" s="54" t="s">
        <v>3091</v>
      </c>
      <c r="C454" s="96">
        <v>935.58370000000002</v>
      </c>
      <c r="D454" s="571"/>
      <c r="J454" s="27"/>
      <c r="K454" s="27"/>
    </row>
    <row r="455" spans="1:11" s="19" customFormat="1" ht="9" customHeight="1">
      <c r="A455" s="54" t="s">
        <v>876</v>
      </c>
      <c r="B455" s="54" t="s">
        <v>1133</v>
      </c>
      <c r="C455" s="96">
        <v>1165.0932</v>
      </c>
      <c r="D455" s="571"/>
      <c r="J455" s="27"/>
      <c r="K455" s="27"/>
    </row>
    <row r="456" spans="1:11" s="19" customFormat="1" ht="9" customHeight="1">
      <c r="A456" s="54" t="s">
        <v>1202</v>
      </c>
      <c r="B456" s="54" t="s">
        <v>1273</v>
      </c>
      <c r="C456" s="96">
        <v>1546.2559000000001</v>
      </c>
      <c r="D456" s="571"/>
      <c r="J456" s="27"/>
      <c r="K456" s="27"/>
    </row>
    <row r="457" spans="1:11" s="19" customFormat="1" ht="9" customHeight="1">
      <c r="A457" s="54" t="s">
        <v>1274</v>
      </c>
      <c r="B457" s="54" t="s">
        <v>1275</v>
      </c>
      <c r="C457" s="96">
        <v>3989.7197000000001</v>
      </c>
      <c r="D457" s="571"/>
      <c r="J457" s="27"/>
      <c r="K457" s="27"/>
    </row>
    <row r="458" spans="1:11" s="19" customFormat="1" ht="9" customHeight="1">
      <c r="A458" s="54" t="s">
        <v>370</v>
      </c>
      <c r="B458" s="54" t="s">
        <v>1655</v>
      </c>
      <c r="C458" s="96">
        <v>4099.2213000000002</v>
      </c>
      <c r="D458" s="571"/>
      <c r="J458" s="27"/>
      <c r="K458" s="27"/>
    </row>
    <row r="459" spans="1:11" s="19" customFormat="1" ht="9" customHeight="1">
      <c r="A459" s="54" t="s">
        <v>1656</v>
      </c>
      <c r="B459" s="54" t="s">
        <v>1029</v>
      </c>
      <c r="C459" s="96">
        <v>4235.0910000000003</v>
      </c>
      <c r="D459" s="571"/>
      <c r="J459" s="27"/>
      <c r="K459" s="27"/>
    </row>
    <row r="460" spans="1:11" s="19" customFormat="1" ht="9" customHeight="1">
      <c r="A460" s="54" t="s">
        <v>2720</v>
      </c>
      <c r="B460" s="54" t="s">
        <v>1006</v>
      </c>
      <c r="C460" s="96">
        <v>4453.2887000000001</v>
      </c>
      <c r="D460" s="571"/>
      <c r="J460" s="27"/>
      <c r="K460" s="27"/>
    </row>
    <row r="461" spans="1:11" s="19" customFormat="1" ht="9" customHeight="1">
      <c r="A461" s="54" t="s">
        <v>1007</v>
      </c>
      <c r="B461" s="54" t="s">
        <v>1792</v>
      </c>
      <c r="C461" s="96">
        <v>4473.1634000000004</v>
      </c>
      <c r="D461" s="571"/>
      <c r="J461" s="27"/>
      <c r="K461" s="27"/>
    </row>
    <row r="462" spans="1:11" s="19" customFormat="1" ht="9" customHeight="1">
      <c r="A462" s="54" t="s">
        <v>1793</v>
      </c>
      <c r="B462" s="54" t="s">
        <v>2286</v>
      </c>
      <c r="C462" s="96">
        <v>4612.5280000000002</v>
      </c>
      <c r="D462" s="571"/>
      <c r="J462" s="27"/>
      <c r="K462" s="27"/>
    </row>
    <row r="463" spans="1:11" s="19" customFormat="1" ht="9" customHeight="1">
      <c r="A463" s="54" t="s">
        <v>2287</v>
      </c>
      <c r="B463" s="54" t="s">
        <v>221</v>
      </c>
      <c r="C463" s="96">
        <v>4786.4687999999996</v>
      </c>
      <c r="D463" s="571"/>
      <c r="J463" s="27"/>
      <c r="K463" s="27"/>
    </row>
    <row r="464" spans="1:11" s="19" customFormat="1" ht="9" customHeight="1">
      <c r="A464" s="54" t="s">
        <v>1930</v>
      </c>
      <c r="B464" s="54" t="s">
        <v>2305</v>
      </c>
      <c r="C464" s="96">
        <v>4511.3797999999997</v>
      </c>
      <c r="D464" s="571"/>
      <c r="J464" s="27"/>
      <c r="K464" s="27"/>
    </row>
    <row r="465" spans="1:11" s="19" customFormat="1" ht="9" customHeight="1">
      <c r="A465" s="54" t="s">
        <v>2306</v>
      </c>
      <c r="B465" s="54" t="s">
        <v>3186</v>
      </c>
      <c r="C465" s="96">
        <v>6031.2133000000003</v>
      </c>
      <c r="D465" s="571"/>
      <c r="J465" s="27"/>
      <c r="K465" s="27"/>
    </row>
    <row r="466" spans="1:11" s="19" customFormat="1" ht="9" customHeight="1">
      <c r="A466" s="54" t="s">
        <v>365</v>
      </c>
      <c r="B466" s="54" t="s">
        <v>3367</v>
      </c>
      <c r="C466" s="96">
        <v>6239.2479999999996</v>
      </c>
      <c r="D466" s="571"/>
      <c r="J466" s="27"/>
      <c r="K466" s="27"/>
    </row>
    <row r="467" spans="1:11" s="19" customFormat="1" ht="9" customHeight="1">
      <c r="A467" s="54" t="s">
        <v>3368</v>
      </c>
      <c r="B467" s="54" t="s">
        <v>3287</v>
      </c>
      <c r="C467" s="96">
        <v>6501.8249999999998</v>
      </c>
      <c r="D467" s="571"/>
      <c r="J467" s="27"/>
      <c r="K467" s="27"/>
    </row>
    <row r="468" spans="1:11" s="19" customFormat="1" ht="9" customHeight="1">
      <c r="A468" s="54" t="s">
        <v>1546</v>
      </c>
      <c r="B468" s="54" t="s">
        <v>1547</v>
      </c>
      <c r="C468" s="96">
        <v>7053.9237999999996</v>
      </c>
      <c r="D468" s="571"/>
      <c r="J468" s="27"/>
      <c r="K468" s="27"/>
    </row>
    <row r="469" spans="1:11" s="19" customFormat="1" ht="9" customHeight="1">
      <c r="A469" s="54" t="s">
        <v>1548</v>
      </c>
      <c r="B469" s="54" t="s">
        <v>660</v>
      </c>
      <c r="C469" s="96">
        <v>14409.6826</v>
      </c>
      <c r="D469" s="571"/>
      <c r="J469" s="27"/>
      <c r="K469" s="27"/>
    </row>
    <row r="470" spans="1:11" s="19" customFormat="1" ht="9" customHeight="1">
      <c r="A470" s="54" t="s">
        <v>661</v>
      </c>
      <c r="B470" s="54" t="s">
        <v>1567</v>
      </c>
      <c r="C470" s="96">
        <v>15049.417299999999</v>
      </c>
      <c r="D470" s="571"/>
      <c r="J470" s="27"/>
      <c r="K470" s="27"/>
    </row>
    <row r="471" spans="1:11" s="19" customFormat="1" ht="9" customHeight="1">
      <c r="A471" s="54" t="s">
        <v>1568</v>
      </c>
      <c r="B471" s="54" t="s">
        <v>1569</v>
      </c>
      <c r="C471" s="96">
        <v>23590.266800000001</v>
      </c>
      <c r="D471" s="571"/>
      <c r="J471" s="27"/>
      <c r="K471" s="27"/>
    </row>
    <row r="472" spans="1:11" s="19" customFormat="1" ht="9" customHeight="1">
      <c r="A472" s="54" t="s">
        <v>1570</v>
      </c>
      <c r="B472" s="54" t="s">
        <v>430</v>
      </c>
      <c r="C472" s="96">
        <v>24446.561600000001</v>
      </c>
      <c r="D472" s="571"/>
      <c r="J472" s="27"/>
      <c r="K472" s="27"/>
    </row>
    <row r="473" spans="1:11" s="19" customFormat="1" ht="9" customHeight="1">
      <c r="A473" s="54" t="s">
        <v>431</v>
      </c>
      <c r="B473" s="54" t="s">
        <v>306</v>
      </c>
      <c r="C473" s="96">
        <v>42085.375</v>
      </c>
      <c r="D473" s="571"/>
      <c r="J473" s="27"/>
      <c r="K473" s="27"/>
    </row>
    <row r="474" spans="1:11" s="19" customFormat="1" ht="9" customHeight="1">
      <c r="A474" s="54" t="s">
        <v>307</v>
      </c>
      <c r="B474" s="54" t="s">
        <v>436</v>
      </c>
      <c r="C474" s="96">
        <v>43449.635199999997</v>
      </c>
      <c r="D474" s="571"/>
      <c r="J474" s="27"/>
      <c r="K474" s="27"/>
    </row>
    <row r="475" spans="1:11" s="19" customFormat="1" ht="9" customHeight="1">
      <c r="A475" s="54" t="s">
        <v>1257</v>
      </c>
      <c r="B475" s="54" t="s">
        <v>352</v>
      </c>
      <c r="C475" s="96">
        <v>6702.49</v>
      </c>
      <c r="D475" s="571"/>
      <c r="J475" s="27"/>
      <c r="K475" s="27"/>
    </row>
    <row r="476" spans="1:11" s="19" customFormat="1" ht="9" customHeight="1">
      <c r="A476" s="54" t="s">
        <v>353</v>
      </c>
      <c r="B476" s="54" t="s">
        <v>1653</v>
      </c>
      <c r="C476" s="96">
        <v>10363.98</v>
      </c>
      <c r="D476" s="571"/>
      <c r="J476" s="27"/>
      <c r="K476" s="27"/>
    </row>
    <row r="477" spans="1:11" s="19" customFormat="1" ht="9" customHeight="1">
      <c r="A477" s="54" t="s">
        <v>1654</v>
      </c>
      <c r="B477" s="54" t="s">
        <v>1914</v>
      </c>
      <c r="C477" s="96">
        <v>15548.46</v>
      </c>
      <c r="D477" s="571"/>
      <c r="J477" s="27"/>
      <c r="K477" s="27"/>
    </row>
    <row r="478" spans="1:11" s="19" customFormat="1" ht="9" customHeight="1">
      <c r="A478" s="54" t="s">
        <v>1915</v>
      </c>
      <c r="B478" s="54" t="s">
        <v>1124</v>
      </c>
      <c r="C478" s="96">
        <v>23168.94</v>
      </c>
      <c r="D478" s="571"/>
      <c r="J478" s="27"/>
      <c r="K478" s="27"/>
    </row>
    <row r="479" spans="1:11" s="19" customFormat="1" ht="9" customHeight="1">
      <c r="A479" s="54" t="s">
        <v>1125</v>
      </c>
      <c r="B479" s="54" t="s">
        <v>187</v>
      </c>
      <c r="C479" s="96">
        <v>29630.86</v>
      </c>
      <c r="D479" s="571"/>
      <c r="J479" s="27"/>
      <c r="K479" s="27"/>
    </row>
    <row r="480" spans="1:11" s="19" customFormat="1" ht="9" customHeight="1">
      <c r="A480" s="54" t="s">
        <v>188</v>
      </c>
      <c r="B480" s="54" t="s">
        <v>2662</v>
      </c>
      <c r="C480" s="96">
        <v>45756.87</v>
      </c>
      <c r="D480" s="571"/>
      <c r="J480" s="27"/>
      <c r="K480" s="27"/>
    </row>
    <row r="481" spans="1:11" s="19" customFormat="1" ht="9" customHeight="1">
      <c r="A481" s="54" t="s">
        <v>927</v>
      </c>
      <c r="B481" s="54" t="s">
        <v>871</v>
      </c>
      <c r="C481" s="96">
        <v>5701.93</v>
      </c>
      <c r="D481" s="571"/>
      <c r="J481" s="27"/>
      <c r="K481" s="27"/>
    </row>
    <row r="482" spans="1:11" s="19" customFormat="1" ht="9" customHeight="1">
      <c r="A482" s="54" t="s">
        <v>872</v>
      </c>
      <c r="B482" s="54" t="s">
        <v>2253</v>
      </c>
      <c r="C482" s="96">
        <v>5702.22</v>
      </c>
      <c r="D482" s="571"/>
      <c r="J482" s="27"/>
      <c r="K482" s="27"/>
    </row>
    <row r="483" spans="1:11" s="19" customFormat="1" ht="9" customHeight="1">
      <c r="A483" s="54" t="s">
        <v>2600</v>
      </c>
      <c r="B483" s="54" t="s">
        <v>617</v>
      </c>
      <c r="C483" s="96">
        <v>6808.41</v>
      </c>
      <c r="D483" s="571"/>
      <c r="J483" s="27"/>
      <c r="K483" s="27"/>
    </row>
    <row r="484" spans="1:11" s="19" customFormat="1" ht="9" customHeight="1">
      <c r="A484" s="54" t="s">
        <v>618</v>
      </c>
      <c r="B484" s="54" t="s">
        <v>1565</v>
      </c>
      <c r="C484" s="96">
        <v>10430.81</v>
      </c>
      <c r="D484" s="571"/>
      <c r="J484" s="27"/>
      <c r="K484" s="27"/>
    </row>
    <row r="485" spans="1:11" s="19" customFormat="1" ht="9" customHeight="1">
      <c r="A485" s="54" t="s">
        <v>1834</v>
      </c>
      <c r="B485" s="54" t="s">
        <v>1835</v>
      </c>
      <c r="C485" s="96">
        <v>14053.2</v>
      </c>
      <c r="D485" s="571"/>
      <c r="J485" s="27"/>
      <c r="K485" s="27"/>
    </row>
    <row r="486" spans="1:11" s="19" customFormat="1" ht="9" customHeight="1">
      <c r="A486" s="54" t="s">
        <v>1132</v>
      </c>
      <c r="B486" s="54" t="s">
        <v>539</v>
      </c>
      <c r="C486" s="96">
        <v>20601.32</v>
      </c>
      <c r="D486" s="571"/>
      <c r="J486" s="27"/>
      <c r="K486" s="27"/>
    </row>
    <row r="487" spans="1:11" s="19" customFormat="1" ht="9" customHeight="1">
      <c r="A487" s="54" t="s">
        <v>540</v>
      </c>
      <c r="B487" s="54" t="s">
        <v>1005</v>
      </c>
      <c r="C487" s="96">
        <v>32403.01</v>
      </c>
      <c r="D487" s="571"/>
      <c r="J487" s="27"/>
      <c r="K487" s="27"/>
    </row>
    <row r="488" spans="1:11" s="19" customFormat="1" ht="9" customHeight="1">
      <c r="A488" s="54" t="s">
        <v>3159</v>
      </c>
      <c r="B488" s="54" t="s">
        <v>3160</v>
      </c>
      <c r="C488" s="96">
        <v>93368.77</v>
      </c>
      <c r="D488" s="571"/>
      <c r="J488" s="27"/>
      <c r="K488" s="27"/>
    </row>
    <row r="489" spans="1:11" s="19" customFormat="1" ht="9" customHeight="1">
      <c r="A489" s="54" t="s">
        <v>2571</v>
      </c>
      <c r="B489" s="54" t="s">
        <v>2137</v>
      </c>
      <c r="C489" s="96">
        <v>124566.84</v>
      </c>
      <c r="D489" s="571"/>
      <c r="J489" s="27"/>
      <c r="K489" s="27"/>
    </row>
    <row r="490" spans="1:11" s="19" customFormat="1" ht="9" customHeight="1">
      <c r="A490" s="54" t="s">
        <v>644</v>
      </c>
      <c r="B490" s="54" t="s">
        <v>564</v>
      </c>
      <c r="C490" s="96">
        <v>170757.06</v>
      </c>
      <c r="D490" s="571"/>
      <c r="J490" s="27"/>
      <c r="K490" s="27"/>
    </row>
    <row r="491" spans="1:11" s="19" customFormat="1" ht="9" customHeight="1">
      <c r="A491" s="54" t="s">
        <v>565</v>
      </c>
      <c r="B491" s="54" t="s">
        <v>566</v>
      </c>
      <c r="C491" s="96">
        <v>187630.02</v>
      </c>
      <c r="D491" s="571"/>
      <c r="J491" s="27"/>
      <c r="K491" s="27"/>
    </row>
    <row r="492" spans="1:11" s="19" customFormat="1" ht="9" customHeight="1">
      <c r="A492" s="54" t="s">
        <v>955</v>
      </c>
      <c r="B492" s="54" t="s">
        <v>3422</v>
      </c>
      <c r="C492" s="96">
        <v>5043.0694000000003</v>
      </c>
      <c r="D492" s="571"/>
      <c r="J492" s="27"/>
      <c r="K492" s="27"/>
    </row>
    <row r="493" spans="1:11" s="19" customFormat="1" ht="9" customHeight="1">
      <c r="A493" s="54" t="s">
        <v>2162</v>
      </c>
      <c r="B493" s="54" t="s">
        <v>15430</v>
      </c>
      <c r="C493" s="96">
        <v>19709.685399999998</v>
      </c>
      <c r="D493" s="571"/>
      <c r="J493" s="27"/>
      <c r="K493" s="27"/>
    </row>
    <row r="494" spans="1:11" s="19" customFormat="1" ht="9" customHeight="1">
      <c r="A494" s="54" t="s">
        <v>1246</v>
      </c>
      <c r="B494" s="54" t="s">
        <v>1247</v>
      </c>
      <c r="C494" s="96">
        <v>66853.126000000004</v>
      </c>
      <c r="D494" s="571"/>
      <c r="J494" s="27"/>
      <c r="K494" s="27"/>
    </row>
    <row r="495" spans="1:11" s="19" customFormat="1" ht="9" customHeight="1">
      <c r="A495" s="54" t="s">
        <v>1248</v>
      </c>
      <c r="B495" s="54" t="s">
        <v>1249</v>
      </c>
      <c r="C495" s="96">
        <v>81100.388800000001</v>
      </c>
      <c r="D495" s="571"/>
      <c r="J495" s="27"/>
      <c r="K495" s="27"/>
    </row>
    <row r="496" spans="1:11" s="19" customFormat="1" ht="9" customHeight="1">
      <c r="A496" s="54" t="s">
        <v>1250</v>
      </c>
      <c r="B496" s="54" t="s">
        <v>1251</v>
      </c>
      <c r="C496" s="96">
        <v>93627.278600000005</v>
      </c>
      <c r="D496" s="571"/>
      <c r="J496" s="27"/>
      <c r="K496" s="27"/>
    </row>
    <row r="497" spans="1:11" s="19" customFormat="1" ht="9" customHeight="1">
      <c r="A497" s="54" t="s">
        <v>1252</v>
      </c>
      <c r="B497" s="54" t="s">
        <v>2612</v>
      </c>
      <c r="C497" s="96">
        <v>21078.784500000002</v>
      </c>
      <c r="D497" s="571"/>
      <c r="J497" s="27"/>
      <c r="K497" s="27"/>
    </row>
    <row r="498" spans="1:11" s="19" customFormat="1" ht="9" customHeight="1">
      <c r="A498" s="54" t="s">
        <v>2308</v>
      </c>
      <c r="B498" s="54" t="s">
        <v>15431</v>
      </c>
      <c r="C498" s="96">
        <v>32734.697400000001</v>
      </c>
      <c r="D498" s="571"/>
      <c r="J498" s="27"/>
      <c r="K498" s="27"/>
    </row>
    <row r="499" spans="1:11" s="19" customFormat="1" ht="9" customHeight="1">
      <c r="A499" s="54" t="s">
        <v>2309</v>
      </c>
      <c r="B499" s="54" t="s">
        <v>15432</v>
      </c>
      <c r="C499" s="96">
        <v>38609.773999999998</v>
      </c>
      <c r="D499" s="571"/>
      <c r="J499" s="27"/>
      <c r="K499" s="27"/>
    </row>
    <row r="500" spans="1:11" s="19" customFormat="1" ht="9" customHeight="1">
      <c r="A500" s="54" t="s">
        <v>2310</v>
      </c>
      <c r="B500" s="54" t="s">
        <v>15433</v>
      </c>
      <c r="C500" s="96">
        <v>35338.039299999997</v>
      </c>
      <c r="D500" s="571"/>
      <c r="J500" s="27"/>
      <c r="K500" s="27"/>
    </row>
    <row r="501" spans="1:11" s="19" customFormat="1" ht="9" customHeight="1">
      <c r="A501" s="54" t="s">
        <v>2311</v>
      </c>
      <c r="B501" s="54" t="s">
        <v>15434</v>
      </c>
      <c r="C501" s="96">
        <v>36630.341500000002</v>
      </c>
      <c r="D501" s="571"/>
      <c r="J501" s="27"/>
      <c r="K501" s="27"/>
    </row>
    <row r="502" spans="1:11" s="19" customFormat="1" ht="9" customHeight="1">
      <c r="A502" s="54" t="s">
        <v>2312</v>
      </c>
      <c r="B502" s="54" t="s">
        <v>15435</v>
      </c>
      <c r="C502" s="96">
        <v>46518.194000000003</v>
      </c>
      <c r="D502" s="571"/>
      <c r="J502" s="27"/>
      <c r="K502" s="27"/>
    </row>
    <row r="503" spans="1:11" s="19" customFormat="1" ht="9" customHeight="1">
      <c r="A503" s="54" t="s">
        <v>2313</v>
      </c>
      <c r="B503" s="54" t="s">
        <v>15436</v>
      </c>
      <c r="C503" s="96">
        <v>39362.376499999998</v>
      </c>
      <c r="D503" s="571"/>
      <c r="J503" s="27"/>
      <c r="K503" s="27"/>
    </row>
    <row r="504" spans="1:11" s="19" customFormat="1" ht="9" customHeight="1">
      <c r="A504" s="54" t="s">
        <v>2314</v>
      </c>
      <c r="B504" s="54" t="s">
        <v>15437</v>
      </c>
      <c r="C504" s="96">
        <v>33906.679600000003</v>
      </c>
      <c r="D504" s="571"/>
      <c r="J504" s="27"/>
      <c r="K504" s="27"/>
    </row>
    <row r="505" spans="1:11" s="19" customFormat="1" ht="9" customHeight="1">
      <c r="A505" s="54" t="s">
        <v>463</v>
      </c>
      <c r="B505" s="54" t="s">
        <v>15438</v>
      </c>
      <c r="C505" s="96">
        <v>35518.081100000003</v>
      </c>
      <c r="D505" s="571"/>
      <c r="J505" s="27"/>
      <c r="K505" s="27"/>
    </row>
    <row r="506" spans="1:11" s="19" customFormat="1" ht="9" customHeight="1">
      <c r="A506" s="54" t="s">
        <v>464</v>
      </c>
      <c r="B506" s="54" t="s">
        <v>15439</v>
      </c>
      <c r="C506" s="96">
        <v>38796.413099999998</v>
      </c>
      <c r="D506" s="571"/>
      <c r="J506" s="27"/>
      <c r="K506" s="27"/>
    </row>
    <row r="507" spans="1:11" s="19" customFormat="1" ht="9" customHeight="1">
      <c r="A507" s="54" t="s">
        <v>465</v>
      </c>
      <c r="B507" s="54" t="s">
        <v>15440</v>
      </c>
      <c r="C507" s="96">
        <v>46489.622000000003</v>
      </c>
      <c r="D507" s="571"/>
      <c r="J507" s="27"/>
      <c r="K507" s="27"/>
    </row>
    <row r="508" spans="1:11" s="19" customFormat="1" ht="9" customHeight="1">
      <c r="A508" s="54" t="s">
        <v>466</v>
      </c>
      <c r="B508" s="54" t="s">
        <v>15441</v>
      </c>
      <c r="C508" s="96">
        <v>54030.637199999997</v>
      </c>
      <c r="D508" s="571"/>
      <c r="J508" s="27"/>
      <c r="K508" s="27"/>
    </row>
    <row r="509" spans="1:11" s="19" customFormat="1" ht="9" customHeight="1">
      <c r="A509" s="54" t="s">
        <v>2758</v>
      </c>
      <c r="B509" s="54" t="s">
        <v>15442</v>
      </c>
      <c r="C509" s="96">
        <v>60665.248</v>
      </c>
      <c r="D509" s="571"/>
      <c r="J509" s="27"/>
      <c r="K509" s="27"/>
    </row>
    <row r="510" spans="1:11" s="19" customFormat="1" ht="9" customHeight="1">
      <c r="A510" s="54" t="s">
        <v>2759</v>
      </c>
      <c r="B510" s="54" t="s">
        <v>15443</v>
      </c>
      <c r="C510" s="96">
        <v>53916.607600000003</v>
      </c>
      <c r="D510" s="571"/>
      <c r="J510" s="27"/>
      <c r="K510" s="27"/>
    </row>
    <row r="511" spans="1:11" s="19" customFormat="1" ht="9" customHeight="1">
      <c r="A511" s="54" t="s">
        <v>2760</v>
      </c>
      <c r="B511" s="54" t="s">
        <v>15444</v>
      </c>
      <c r="C511" s="96">
        <v>58719.635199999997</v>
      </c>
      <c r="D511" s="571"/>
      <c r="J511" s="27"/>
      <c r="K511" s="27"/>
    </row>
    <row r="512" spans="1:11" s="19" customFormat="1" ht="9" customHeight="1">
      <c r="A512" s="54" t="s">
        <v>2761</v>
      </c>
      <c r="B512" s="54" t="s">
        <v>15445</v>
      </c>
      <c r="C512" s="96">
        <v>91823.381200000003</v>
      </c>
      <c r="D512" s="571"/>
      <c r="J512" s="27"/>
      <c r="K512" s="27"/>
    </row>
    <row r="513" spans="1:11" s="19" customFormat="1" ht="9" customHeight="1">
      <c r="A513" s="54" t="s">
        <v>2290</v>
      </c>
      <c r="B513" s="54" t="s">
        <v>15446</v>
      </c>
      <c r="C513" s="96">
        <v>69709.721399999995</v>
      </c>
      <c r="D513" s="571"/>
      <c r="J513" s="27"/>
      <c r="K513" s="27"/>
    </row>
    <row r="514" spans="1:11" s="19" customFormat="1" ht="9" customHeight="1">
      <c r="A514" s="54" t="s">
        <v>1507</v>
      </c>
      <c r="B514" s="54" t="s">
        <v>15447</v>
      </c>
      <c r="C514" s="96">
        <v>58394.357000000004</v>
      </c>
      <c r="D514" s="571"/>
      <c r="J514" s="27"/>
      <c r="K514" s="27"/>
    </row>
    <row r="515" spans="1:11" s="19" customFormat="1" ht="9" customHeight="1">
      <c r="A515" s="54" t="s">
        <v>1508</v>
      </c>
      <c r="B515" s="54" t="s">
        <v>15448</v>
      </c>
      <c r="C515" s="96">
        <v>64620.882599999997</v>
      </c>
      <c r="D515" s="571"/>
      <c r="J515" s="27"/>
      <c r="K515" s="27"/>
    </row>
    <row r="516" spans="1:11" s="19" customFormat="1" ht="9" customHeight="1">
      <c r="A516" s="54" t="s">
        <v>241</v>
      </c>
      <c r="B516" s="54" t="s">
        <v>15449</v>
      </c>
      <c r="C516" s="96">
        <v>68162.534700000004</v>
      </c>
      <c r="D516" s="571"/>
      <c r="J516" s="27"/>
      <c r="K516" s="27"/>
    </row>
    <row r="517" spans="1:11" s="19" customFormat="1" ht="9" customHeight="1">
      <c r="A517" s="54" t="s">
        <v>1295</v>
      </c>
      <c r="B517" s="54" t="s">
        <v>15450</v>
      </c>
      <c r="C517" s="96">
        <v>81684.704899999997</v>
      </c>
      <c r="D517" s="571"/>
      <c r="J517" s="27"/>
      <c r="K517" s="27"/>
    </row>
    <row r="518" spans="1:11" s="19" customFormat="1" ht="9" customHeight="1">
      <c r="A518" s="54" t="s">
        <v>302</v>
      </c>
      <c r="B518" s="54" t="s">
        <v>15451</v>
      </c>
      <c r="C518" s="96">
        <v>52335.464699999997</v>
      </c>
      <c r="D518" s="571"/>
      <c r="J518" s="27"/>
      <c r="K518" s="27"/>
    </row>
    <row r="519" spans="1:11" s="19" customFormat="1" ht="9" customHeight="1">
      <c r="A519" s="54" t="s">
        <v>303</v>
      </c>
      <c r="B519" s="54" t="s">
        <v>15452</v>
      </c>
      <c r="C519" s="96">
        <v>48823.674200000001</v>
      </c>
      <c r="D519" s="571"/>
      <c r="J519" s="27"/>
      <c r="K519" s="27"/>
    </row>
    <row r="520" spans="1:11" s="19" customFormat="1" ht="9" customHeight="1">
      <c r="A520" s="54" t="s">
        <v>17</v>
      </c>
      <c r="B520" s="54" t="s">
        <v>15453</v>
      </c>
      <c r="C520" s="96">
        <v>45448.482400000001</v>
      </c>
      <c r="D520" s="571"/>
      <c r="J520" s="27"/>
      <c r="K520" s="27"/>
    </row>
    <row r="521" spans="1:11" s="19" customFormat="1" ht="9" customHeight="1">
      <c r="A521" s="54" t="s">
        <v>304</v>
      </c>
      <c r="B521" s="54" t="s">
        <v>15454</v>
      </c>
      <c r="C521" s="96">
        <v>37877.043400000002</v>
      </c>
      <c r="D521" s="571"/>
      <c r="J521" s="27"/>
      <c r="K521" s="27"/>
    </row>
    <row r="522" spans="1:11" s="19" customFormat="1" ht="9" customHeight="1">
      <c r="A522" s="54" t="s">
        <v>18</v>
      </c>
      <c r="B522" s="54" t="s">
        <v>15455</v>
      </c>
      <c r="C522" s="96">
        <v>44321.93</v>
      </c>
      <c r="D522" s="571"/>
      <c r="J522" s="27"/>
      <c r="K522" s="27"/>
    </row>
    <row r="523" spans="1:11" s="19" customFormat="1" ht="9" customHeight="1">
      <c r="A523" s="54" t="s">
        <v>305</v>
      </c>
      <c r="B523" s="54" t="s">
        <v>15456</v>
      </c>
      <c r="C523" s="96">
        <v>37120.346599999997</v>
      </c>
      <c r="D523" s="571"/>
      <c r="J523" s="27"/>
      <c r="K523" s="27"/>
    </row>
    <row r="524" spans="1:11" s="19" customFormat="1" ht="9" customHeight="1">
      <c r="A524" s="54" t="s">
        <v>3806</v>
      </c>
      <c r="B524" s="54" t="s">
        <v>15457</v>
      </c>
      <c r="C524" s="96">
        <v>32165.549200000001</v>
      </c>
      <c r="D524" s="571"/>
      <c r="J524" s="27"/>
      <c r="K524" s="27"/>
    </row>
    <row r="525" spans="1:11" s="19" customFormat="1" ht="9" customHeight="1">
      <c r="A525" s="54" t="s">
        <v>149</v>
      </c>
      <c r="B525" s="54" t="s">
        <v>15458</v>
      </c>
      <c r="C525" s="96">
        <v>171678.41940000001</v>
      </c>
      <c r="D525" s="571"/>
      <c r="J525" s="27"/>
      <c r="K525" s="27"/>
    </row>
    <row r="526" spans="1:11" s="19" customFormat="1" ht="9" customHeight="1">
      <c r="A526" s="54" t="s">
        <v>2242</v>
      </c>
      <c r="B526" s="54" t="s">
        <v>2243</v>
      </c>
      <c r="C526" s="96">
        <v>16914.676800000001</v>
      </c>
      <c r="D526" s="571"/>
      <c r="J526" s="27"/>
      <c r="K526" s="27"/>
    </row>
    <row r="527" spans="1:11" s="19" customFormat="1" ht="9" customHeight="1">
      <c r="A527" s="54" t="s">
        <v>2244</v>
      </c>
      <c r="B527" s="54" t="s">
        <v>5152</v>
      </c>
      <c r="C527" s="96">
        <v>1284.5346999999999</v>
      </c>
      <c r="D527" s="571"/>
      <c r="J527" s="27"/>
      <c r="K527" s="27"/>
    </row>
    <row r="528" spans="1:11" s="19" customFormat="1" ht="9" customHeight="1">
      <c r="A528" s="54" t="s">
        <v>2165</v>
      </c>
      <c r="B528" s="54" t="s">
        <v>6288</v>
      </c>
      <c r="C528" s="96">
        <v>3936.88</v>
      </c>
      <c r="D528" s="571"/>
      <c r="J528" s="27"/>
      <c r="K528" s="27"/>
    </row>
    <row r="529" spans="1:11" s="19" customFormat="1" ht="9" customHeight="1">
      <c r="A529" s="54" t="s">
        <v>2166</v>
      </c>
      <c r="B529" s="54" t="s">
        <v>2167</v>
      </c>
      <c r="C529" s="96">
        <v>6591.97</v>
      </c>
      <c r="D529" s="571"/>
      <c r="J529" s="27"/>
      <c r="K529" s="27"/>
    </row>
    <row r="530" spans="1:11" s="19" customFormat="1" ht="9" customHeight="1">
      <c r="A530" s="54" t="s">
        <v>2168</v>
      </c>
      <c r="B530" s="54" t="s">
        <v>4384</v>
      </c>
      <c r="C530" s="96">
        <v>126867.26489999999</v>
      </c>
      <c r="D530" s="571"/>
      <c r="J530" s="27"/>
      <c r="K530" s="27"/>
    </row>
    <row r="531" spans="1:11" s="19" customFormat="1" ht="9" customHeight="1">
      <c r="A531" s="54" t="s">
        <v>458</v>
      </c>
      <c r="B531" s="54" t="s">
        <v>2748</v>
      </c>
      <c r="C531" s="96">
        <v>27601.187099999999</v>
      </c>
      <c r="D531" s="571"/>
      <c r="J531" s="27"/>
      <c r="K531" s="27"/>
    </row>
    <row r="532" spans="1:11" s="19" customFormat="1" ht="9" customHeight="1">
      <c r="A532" s="54" t="s">
        <v>4820</v>
      </c>
      <c r="B532" s="54" t="s">
        <v>5796</v>
      </c>
      <c r="C532" s="96">
        <v>71100.365000000005</v>
      </c>
      <c r="D532" s="571"/>
      <c r="J532" s="27"/>
      <c r="K532" s="27"/>
    </row>
    <row r="533" spans="1:11" s="19" customFormat="1" ht="9" customHeight="1">
      <c r="A533" s="54" t="s">
        <v>10727</v>
      </c>
      <c r="B533" s="54" t="s">
        <v>10728</v>
      </c>
      <c r="C533" s="96">
        <v>119728.7392</v>
      </c>
      <c r="D533" s="571"/>
      <c r="J533" s="27"/>
      <c r="K533" s="27"/>
    </row>
    <row r="534" spans="1:11" s="19" customFormat="1" ht="9" customHeight="1">
      <c r="A534" s="54" t="s">
        <v>4821</v>
      </c>
      <c r="B534" s="54" t="s">
        <v>5797</v>
      </c>
      <c r="C534" s="96">
        <v>98888.0429</v>
      </c>
      <c r="D534" s="571"/>
      <c r="J534" s="27"/>
      <c r="K534" s="27"/>
    </row>
    <row r="535" spans="1:11" s="19" customFormat="1" ht="9" customHeight="1">
      <c r="A535" s="54" t="s">
        <v>4822</v>
      </c>
      <c r="B535" s="54" t="s">
        <v>5798</v>
      </c>
      <c r="C535" s="96">
        <v>142113.26790000001</v>
      </c>
      <c r="D535" s="571"/>
      <c r="J535" s="27"/>
      <c r="K535" s="27"/>
    </row>
    <row r="536" spans="1:11" s="19" customFormat="1" ht="9" customHeight="1">
      <c r="A536" s="54" t="s">
        <v>5785</v>
      </c>
      <c r="B536" s="54" t="s">
        <v>5799</v>
      </c>
      <c r="C536" s="96">
        <v>317329.77630000003</v>
      </c>
      <c r="D536" s="571"/>
      <c r="J536" s="27"/>
      <c r="K536" s="27"/>
    </row>
    <row r="537" spans="1:11" s="19" customFormat="1" ht="9" customHeight="1">
      <c r="A537" s="54"/>
      <c r="B537" s="54"/>
      <c r="C537" s="96"/>
      <c r="D537" s="655"/>
      <c r="J537" s="27"/>
      <c r="K537" s="27"/>
    </row>
    <row r="538" spans="1:11" s="19" customFormat="1" ht="9" customHeight="1">
      <c r="A538" s="54"/>
      <c r="B538" s="54"/>
      <c r="C538" s="96"/>
      <c r="D538" s="655"/>
      <c r="J538" s="27"/>
      <c r="K538" s="27"/>
    </row>
    <row r="539" spans="1:11" s="19" customFormat="1" ht="9" customHeight="1">
      <c r="A539" s="54"/>
      <c r="B539" s="54"/>
      <c r="C539" s="96"/>
      <c r="D539" s="655"/>
      <c r="J539" s="27"/>
      <c r="K539" s="27"/>
    </row>
    <row r="540" spans="1:11" s="19" customFormat="1" ht="9" customHeight="1">
      <c r="A540" s="54"/>
      <c r="B540" s="54"/>
      <c r="C540" s="96"/>
      <c r="D540" s="655"/>
      <c r="J540" s="27"/>
      <c r="K540" s="27"/>
    </row>
    <row r="541" spans="1:11" s="19" customFormat="1" ht="9" customHeight="1">
      <c r="A541" s="54"/>
      <c r="B541" s="54"/>
      <c r="C541" s="96"/>
      <c r="D541" s="655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2" sqref="AJ32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13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6" customWidth="1"/>
    <col min="94" max="94" width="9.28515625" style="57" customWidth="1"/>
    <col min="95" max="16384" width="9.28515625" style="51"/>
  </cols>
  <sheetData>
    <row r="1" spans="1:94" s="37" customFormat="1">
      <c r="A1" s="965" t="s">
        <v>10974</v>
      </c>
      <c r="B1" s="968"/>
      <c r="C1" s="633"/>
      <c r="D1" s="239"/>
      <c r="F1" s="364"/>
      <c r="AM1" s="38"/>
    </row>
    <row r="2" spans="1:94" s="37" customFormat="1" ht="15.75">
      <c r="A2" s="968"/>
      <c r="B2" s="968"/>
      <c r="C2" s="647">
        <v>45794</v>
      </c>
      <c r="D2" s="239"/>
      <c r="F2" s="364"/>
      <c r="AM2" s="38"/>
    </row>
    <row r="3" spans="1:94" s="37" customFormat="1">
      <c r="A3" s="889"/>
      <c r="B3" s="889"/>
      <c r="C3" s="634"/>
      <c r="D3" s="239"/>
      <c r="F3" s="364"/>
      <c r="AM3" s="38"/>
    </row>
    <row r="4" spans="1:94" s="21" customFormat="1" ht="9.75" customHeight="1">
      <c r="A4" s="423" t="s">
        <v>1791</v>
      </c>
      <c r="B4" s="423" t="s">
        <v>368</v>
      </c>
      <c r="C4" s="424" t="s">
        <v>369</v>
      </c>
      <c r="D4" s="240"/>
      <c r="F4" s="132"/>
      <c r="AM4" s="28"/>
    </row>
    <row r="5" spans="1:94" ht="9" customHeight="1">
      <c r="A5" s="54" t="s">
        <v>3918</v>
      </c>
      <c r="B5" s="54" t="s">
        <v>16257</v>
      </c>
      <c r="C5" s="96">
        <v>799.56</v>
      </c>
      <c r="D5" s="359"/>
      <c r="H5" s="864"/>
      <c r="I5" s="864"/>
      <c r="J5" s="50"/>
      <c r="L5" s="353"/>
      <c r="M5" s="353"/>
      <c r="N5" s="353"/>
      <c r="O5" s="353"/>
      <c r="P5" s="353"/>
      <c r="Q5" s="353"/>
      <c r="R5" s="353"/>
      <c r="S5" s="353"/>
      <c r="T5" s="353"/>
      <c r="U5" s="353"/>
    </row>
    <row r="6" spans="1:94" ht="9" customHeight="1">
      <c r="A6" s="54" t="s">
        <v>3919</v>
      </c>
      <c r="B6" s="54" t="s">
        <v>16258</v>
      </c>
      <c r="C6" s="96">
        <v>1039.75</v>
      </c>
      <c r="D6" s="359"/>
      <c r="F6" s="51"/>
      <c r="H6" s="865"/>
      <c r="I6" s="865"/>
      <c r="J6" s="865"/>
      <c r="L6" s="865"/>
      <c r="M6" s="51"/>
      <c r="N6" s="51"/>
      <c r="O6" s="51"/>
      <c r="P6" s="51"/>
      <c r="Q6" s="51"/>
      <c r="R6" s="51"/>
      <c r="S6" s="51"/>
      <c r="T6" s="51"/>
      <c r="U6" s="51"/>
      <c r="CH6" s="866"/>
      <c r="CI6" s="866"/>
      <c r="CJ6" s="866"/>
      <c r="CK6" s="866"/>
      <c r="CL6" s="866"/>
      <c r="CM6" s="866"/>
      <c r="CN6" s="866"/>
      <c r="CO6" s="866"/>
    </row>
    <row r="7" spans="1:94" ht="9" customHeight="1">
      <c r="A7" s="54" t="s">
        <v>3920</v>
      </c>
      <c r="B7" s="54" t="s">
        <v>16259</v>
      </c>
      <c r="C7" s="96">
        <v>1068.3801000000001</v>
      </c>
      <c r="D7" s="359"/>
      <c r="F7" s="51"/>
      <c r="H7" s="320"/>
      <c r="I7" s="320"/>
      <c r="J7" s="320"/>
      <c r="L7" s="320"/>
      <c r="M7" s="353"/>
      <c r="N7" s="353"/>
      <c r="O7" s="353"/>
      <c r="P7" s="353"/>
      <c r="Q7" s="353"/>
      <c r="R7" s="353"/>
      <c r="S7" s="353"/>
      <c r="T7" s="353"/>
      <c r="U7" s="353"/>
      <c r="BA7" s="320"/>
      <c r="BB7" s="320"/>
      <c r="BC7" s="320"/>
      <c r="BD7" s="320"/>
      <c r="BE7" s="320"/>
      <c r="BF7" s="320"/>
      <c r="BG7" s="320"/>
      <c r="BH7" s="320"/>
      <c r="BI7" s="320"/>
      <c r="CH7" s="690"/>
      <c r="CI7" s="690"/>
      <c r="CJ7" s="690"/>
      <c r="CK7" s="690"/>
      <c r="CL7" s="690"/>
      <c r="CM7" s="690"/>
      <c r="CN7" s="690"/>
      <c r="CO7" s="690"/>
      <c r="CP7" s="690"/>
    </row>
    <row r="8" spans="1:94" ht="9" customHeight="1">
      <c r="A8" s="54" t="s">
        <v>147</v>
      </c>
      <c r="B8" s="54" t="s">
        <v>16260</v>
      </c>
      <c r="C8" s="96">
        <v>1942.46</v>
      </c>
      <c r="D8" s="359"/>
      <c r="F8" s="51"/>
      <c r="H8" s="320"/>
      <c r="I8" s="320"/>
      <c r="J8" s="320"/>
      <c r="L8" s="320"/>
      <c r="M8" s="353"/>
      <c r="N8" s="353"/>
      <c r="O8" s="353"/>
      <c r="P8" s="353"/>
      <c r="Q8" s="353"/>
      <c r="R8" s="353"/>
      <c r="S8" s="353"/>
      <c r="T8" s="353"/>
      <c r="U8" s="353"/>
      <c r="BA8" s="320"/>
      <c r="BB8" s="320"/>
      <c r="BC8" s="320"/>
      <c r="BD8" s="320"/>
      <c r="BE8" s="320"/>
      <c r="BF8" s="320"/>
      <c r="BG8" s="320"/>
      <c r="BH8" s="320"/>
      <c r="BI8" s="320"/>
      <c r="CH8" s="690"/>
      <c r="CI8" s="690"/>
      <c r="CJ8" s="690"/>
      <c r="CK8" s="690"/>
      <c r="CL8" s="690"/>
      <c r="CM8" s="690"/>
      <c r="CN8" s="690"/>
      <c r="CO8" s="690"/>
      <c r="CP8" s="690"/>
    </row>
    <row r="9" spans="1:94" ht="9" customHeight="1">
      <c r="A9" s="54" t="s">
        <v>3921</v>
      </c>
      <c r="B9" s="54" t="s">
        <v>16261</v>
      </c>
      <c r="C9" s="96">
        <v>870.00409999999999</v>
      </c>
      <c r="D9" s="359"/>
      <c r="F9" s="51"/>
      <c r="H9" s="320"/>
      <c r="I9" s="320"/>
      <c r="J9" s="320"/>
      <c r="L9" s="320"/>
      <c r="M9" s="353"/>
      <c r="N9" s="353"/>
      <c r="O9" s="353"/>
      <c r="P9" s="353"/>
      <c r="Q9" s="353"/>
      <c r="R9" s="353"/>
      <c r="S9" s="353"/>
      <c r="T9" s="353"/>
      <c r="U9" s="353"/>
      <c r="BA9" s="320"/>
      <c r="BB9" s="320"/>
      <c r="BC9" s="320"/>
      <c r="BD9" s="320"/>
      <c r="BE9" s="320"/>
      <c r="BF9" s="320"/>
      <c r="BG9" s="320"/>
      <c r="BH9" s="320"/>
      <c r="BI9" s="320"/>
      <c r="CH9" s="690"/>
      <c r="CI9" s="690"/>
      <c r="CJ9" s="690"/>
      <c r="CK9" s="690"/>
      <c r="CL9" s="690"/>
      <c r="CM9" s="690"/>
      <c r="CN9" s="690"/>
      <c r="CO9" s="690"/>
      <c r="CP9" s="690"/>
    </row>
    <row r="10" spans="1:94" ht="9" customHeight="1">
      <c r="A10" s="54" t="s">
        <v>3922</v>
      </c>
      <c r="B10" s="54" t="s">
        <v>16262</v>
      </c>
      <c r="C10" s="96">
        <v>1073.7297000000001</v>
      </c>
      <c r="D10" s="359"/>
      <c r="F10" s="51"/>
      <c r="H10" s="320"/>
      <c r="I10" s="320"/>
      <c r="J10" s="320"/>
      <c r="L10" s="320"/>
      <c r="M10" s="353"/>
      <c r="N10" s="353"/>
      <c r="O10" s="353"/>
      <c r="P10" s="353"/>
      <c r="Q10" s="353"/>
      <c r="R10" s="353"/>
      <c r="S10" s="353"/>
      <c r="T10" s="353"/>
      <c r="U10" s="353"/>
      <c r="BA10" s="320"/>
      <c r="BB10" s="320"/>
      <c r="BC10" s="320"/>
      <c r="BD10" s="320"/>
      <c r="BE10" s="320"/>
      <c r="BF10" s="320"/>
      <c r="BG10" s="320"/>
      <c r="BH10" s="320"/>
      <c r="BI10" s="320"/>
      <c r="CH10" s="690"/>
      <c r="CI10" s="690"/>
      <c r="CJ10" s="690"/>
      <c r="CK10" s="690"/>
      <c r="CL10" s="690"/>
      <c r="CM10" s="690"/>
      <c r="CN10" s="690"/>
      <c r="CO10" s="690"/>
      <c r="CP10" s="690"/>
    </row>
    <row r="11" spans="1:94" ht="9" customHeight="1">
      <c r="A11" s="54" t="s">
        <v>3923</v>
      </c>
      <c r="B11" s="54" t="s">
        <v>16263</v>
      </c>
      <c r="C11" s="96">
        <v>1531.8538000000001</v>
      </c>
      <c r="D11" s="359"/>
      <c r="F11" s="51"/>
      <c r="H11" s="320"/>
      <c r="I11" s="320"/>
      <c r="J11" s="320"/>
      <c r="L11" s="320"/>
      <c r="M11" s="353"/>
      <c r="N11" s="353"/>
      <c r="O11" s="353"/>
      <c r="P11" s="353"/>
      <c r="Q11" s="353"/>
      <c r="R11" s="353"/>
      <c r="S11" s="353"/>
      <c r="T11" s="353"/>
      <c r="U11" s="353"/>
      <c r="BA11" s="320"/>
      <c r="BB11" s="320"/>
      <c r="BC11" s="320"/>
      <c r="BD11" s="320"/>
      <c r="BE11" s="320"/>
      <c r="BF11" s="320"/>
      <c r="BG11" s="320"/>
      <c r="BH11" s="320"/>
      <c r="BI11" s="320"/>
      <c r="CH11" s="690"/>
      <c r="CI11" s="690"/>
      <c r="CJ11" s="690"/>
      <c r="CK11" s="690"/>
      <c r="CL11" s="690"/>
      <c r="CM11" s="690"/>
      <c r="CN11" s="690"/>
      <c r="CO11" s="690"/>
      <c r="CP11" s="690"/>
    </row>
    <row r="12" spans="1:94" ht="9" customHeight="1">
      <c r="A12" s="54" t="s">
        <v>3924</v>
      </c>
      <c r="B12" s="54" t="s">
        <v>16264</v>
      </c>
      <c r="C12" s="96">
        <v>1964.2775999999999</v>
      </c>
      <c r="D12" s="359"/>
      <c r="F12" s="51"/>
      <c r="H12" s="320"/>
      <c r="I12" s="320"/>
      <c r="J12" s="320"/>
      <c r="L12" s="320"/>
      <c r="M12" s="353"/>
      <c r="N12" s="353"/>
      <c r="O12" s="353"/>
      <c r="P12" s="353"/>
      <c r="Q12" s="353"/>
      <c r="R12" s="353"/>
      <c r="S12" s="353"/>
      <c r="T12" s="353"/>
      <c r="U12" s="353"/>
      <c r="BA12" s="320"/>
      <c r="BB12" s="320"/>
      <c r="BC12" s="320"/>
      <c r="BD12" s="320"/>
      <c r="BE12" s="320"/>
      <c r="BF12" s="320"/>
      <c r="BG12" s="320"/>
      <c r="BH12" s="320"/>
      <c r="BI12" s="320"/>
      <c r="CH12" s="690"/>
      <c r="CI12" s="690"/>
      <c r="CJ12" s="690"/>
      <c r="CK12" s="690"/>
      <c r="CL12" s="690"/>
      <c r="CM12" s="690"/>
      <c r="CN12" s="690"/>
      <c r="CO12" s="690"/>
      <c r="CP12" s="690"/>
    </row>
    <row r="13" spans="1:94" ht="9" customHeight="1">
      <c r="A13" s="54" t="s">
        <v>3925</v>
      </c>
      <c r="B13" s="54" t="s">
        <v>16265</v>
      </c>
      <c r="C13" s="96">
        <v>2308.7476000000001</v>
      </c>
      <c r="D13" s="359"/>
      <c r="F13" s="51"/>
      <c r="H13" s="320"/>
      <c r="I13" s="320"/>
      <c r="J13" s="320"/>
      <c r="L13" s="320"/>
      <c r="M13" s="353"/>
      <c r="N13" s="353"/>
      <c r="O13" s="353"/>
      <c r="P13" s="353"/>
      <c r="Q13" s="353"/>
      <c r="R13" s="353"/>
      <c r="S13" s="353"/>
      <c r="T13" s="353"/>
      <c r="U13" s="353"/>
      <c r="BA13" s="320"/>
      <c r="BB13" s="320"/>
      <c r="BC13" s="320"/>
      <c r="BD13" s="320"/>
      <c r="BE13" s="320"/>
      <c r="BF13" s="320"/>
      <c r="BG13" s="320"/>
      <c r="BH13" s="320"/>
      <c r="BI13" s="320"/>
      <c r="CH13" s="690"/>
      <c r="CI13" s="690"/>
      <c r="CJ13" s="690"/>
      <c r="CK13" s="690"/>
      <c r="CL13" s="690"/>
      <c r="CM13" s="690"/>
      <c r="CN13" s="690"/>
      <c r="CO13" s="690"/>
      <c r="CP13" s="690"/>
    </row>
    <row r="14" spans="1:94" ht="9" customHeight="1">
      <c r="A14" s="54" t="s">
        <v>3926</v>
      </c>
      <c r="B14" s="54" t="s">
        <v>16266</v>
      </c>
      <c r="C14" s="96">
        <v>4240.7</v>
      </c>
      <c r="D14" s="359"/>
      <c r="F14" s="51"/>
      <c r="H14" s="320"/>
      <c r="I14" s="320"/>
      <c r="J14" s="320"/>
      <c r="L14" s="320"/>
      <c r="M14" s="353"/>
      <c r="N14" s="353"/>
      <c r="O14" s="353"/>
      <c r="P14" s="353"/>
      <c r="Q14" s="353"/>
      <c r="R14" s="353"/>
      <c r="S14" s="353"/>
      <c r="T14" s="353"/>
      <c r="U14" s="353"/>
      <c r="BA14" s="320"/>
      <c r="BB14" s="320"/>
      <c r="BC14" s="320"/>
      <c r="BD14" s="320"/>
      <c r="BE14" s="320"/>
      <c r="BF14" s="320"/>
      <c r="BG14" s="320"/>
      <c r="BH14" s="320"/>
      <c r="BI14" s="320"/>
      <c r="CH14" s="690"/>
      <c r="CI14" s="690"/>
      <c r="CJ14" s="690"/>
      <c r="CK14" s="690"/>
      <c r="CL14" s="690"/>
      <c r="CM14" s="690"/>
      <c r="CN14" s="690"/>
      <c r="CO14" s="690"/>
      <c r="CP14" s="690"/>
    </row>
    <row r="15" spans="1:94" ht="9" customHeight="1">
      <c r="A15" s="54" t="s">
        <v>3927</v>
      </c>
      <c r="B15" s="54" t="s">
        <v>16267</v>
      </c>
      <c r="C15" s="96">
        <v>1009.7247</v>
      </c>
      <c r="D15" s="359"/>
      <c r="F15" s="51"/>
      <c r="H15" s="320"/>
      <c r="I15" s="320"/>
      <c r="J15" s="320"/>
      <c r="L15" s="320"/>
      <c r="M15" s="353"/>
      <c r="N15" s="353"/>
      <c r="O15" s="353"/>
      <c r="P15" s="353"/>
      <c r="Q15" s="353"/>
      <c r="R15" s="353"/>
      <c r="S15" s="353"/>
      <c r="T15" s="353"/>
      <c r="U15" s="353"/>
      <c r="BA15" s="320"/>
      <c r="BB15" s="320"/>
      <c r="BC15" s="320"/>
      <c r="BD15" s="320"/>
      <c r="BE15" s="320"/>
      <c r="BF15" s="320"/>
      <c r="BG15" s="320"/>
      <c r="BH15" s="320"/>
      <c r="BI15" s="320"/>
      <c r="CH15" s="690"/>
      <c r="CI15" s="690"/>
      <c r="CJ15" s="690"/>
      <c r="CK15" s="690"/>
      <c r="CL15" s="690"/>
      <c r="CM15" s="690"/>
      <c r="CN15" s="690"/>
      <c r="CO15" s="690"/>
      <c r="CP15" s="690"/>
    </row>
    <row r="16" spans="1:94" ht="9" customHeight="1">
      <c r="A16" s="54" t="s">
        <v>3928</v>
      </c>
      <c r="B16" s="54" t="s">
        <v>16268</v>
      </c>
      <c r="C16" s="96">
        <v>1272.7579000000001</v>
      </c>
      <c r="D16" s="359"/>
      <c r="F16" s="51"/>
      <c r="H16" s="320"/>
      <c r="I16" s="320"/>
      <c r="J16" s="320"/>
      <c r="L16" s="320"/>
      <c r="M16" s="353"/>
      <c r="N16" s="353"/>
      <c r="O16" s="353"/>
      <c r="P16" s="353"/>
      <c r="Q16" s="353"/>
      <c r="R16" s="353"/>
      <c r="S16" s="353"/>
      <c r="T16" s="353"/>
      <c r="U16" s="353"/>
      <c r="BA16" s="320"/>
      <c r="BB16" s="320"/>
      <c r="BC16" s="320"/>
      <c r="BD16" s="320"/>
      <c r="BE16" s="320"/>
      <c r="BF16" s="320"/>
      <c r="BG16" s="320"/>
      <c r="BH16" s="320"/>
      <c r="BI16" s="320"/>
      <c r="CH16" s="690"/>
      <c r="CI16" s="690"/>
      <c r="CJ16" s="690"/>
      <c r="CK16" s="690"/>
      <c r="CL16" s="690"/>
      <c r="CM16" s="690"/>
      <c r="CN16" s="690"/>
      <c r="CO16" s="690"/>
      <c r="CP16" s="690"/>
    </row>
    <row r="17" spans="1:94" ht="9" customHeight="1">
      <c r="A17" s="54" t="s">
        <v>3929</v>
      </c>
      <c r="B17" s="54" t="s">
        <v>16269</v>
      </c>
      <c r="C17" s="96">
        <v>1950.1601000000001</v>
      </c>
      <c r="D17" s="359"/>
      <c r="F17" s="51"/>
      <c r="H17" s="320"/>
      <c r="I17" s="320"/>
      <c r="J17" s="320"/>
      <c r="L17" s="320"/>
      <c r="M17" s="353"/>
      <c r="N17" s="353"/>
      <c r="O17" s="353"/>
      <c r="P17" s="353"/>
      <c r="Q17" s="353"/>
      <c r="R17" s="353"/>
      <c r="S17" s="353"/>
      <c r="T17" s="353"/>
      <c r="U17" s="353"/>
      <c r="BA17" s="320"/>
      <c r="BB17" s="320"/>
      <c r="BC17" s="320"/>
      <c r="BD17" s="320"/>
      <c r="BE17" s="320"/>
      <c r="BF17" s="320"/>
      <c r="BG17" s="320"/>
      <c r="BH17" s="320"/>
      <c r="BI17" s="320"/>
      <c r="CH17" s="690"/>
      <c r="CI17" s="690"/>
      <c r="CJ17" s="690"/>
      <c r="CK17" s="690"/>
      <c r="CL17" s="690"/>
      <c r="CM17" s="690"/>
      <c r="CN17" s="690"/>
      <c r="CO17" s="690"/>
      <c r="CP17" s="690"/>
    </row>
    <row r="18" spans="1:94" ht="9" customHeight="1">
      <c r="A18" s="54" t="s">
        <v>3930</v>
      </c>
      <c r="B18" s="54" t="s">
        <v>16270</v>
      </c>
      <c r="C18" s="96">
        <v>2550.3609000000001</v>
      </c>
      <c r="D18" s="359"/>
      <c r="F18" s="51"/>
      <c r="H18" s="320"/>
      <c r="I18" s="320"/>
      <c r="J18" s="320"/>
      <c r="L18" s="320"/>
      <c r="M18" s="353"/>
      <c r="N18" s="353"/>
      <c r="O18" s="353"/>
      <c r="P18" s="353"/>
      <c r="Q18" s="353"/>
      <c r="R18" s="353"/>
      <c r="S18" s="353"/>
      <c r="T18" s="353"/>
      <c r="U18" s="353"/>
      <c r="BA18" s="320"/>
      <c r="BB18" s="320"/>
      <c r="BC18" s="320"/>
      <c r="BD18" s="320"/>
      <c r="BE18" s="320"/>
      <c r="BF18" s="320"/>
      <c r="BG18" s="320"/>
      <c r="BH18" s="320"/>
      <c r="BI18" s="320"/>
      <c r="CH18" s="690"/>
      <c r="CI18" s="690"/>
      <c r="CJ18" s="690"/>
      <c r="CK18" s="690"/>
      <c r="CL18" s="690"/>
      <c r="CM18" s="690"/>
      <c r="CN18" s="690"/>
      <c r="CO18" s="690"/>
      <c r="CP18" s="690"/>
    </row>
    <row r="19" spans="1:94" ht="9" customHeight="1">
      <c r="A19" s="54" t="s">
        <v>3931</v>
      </c>
      <c r="B19" s="54" t="s">
        <v>16271</v>
      </c>
      <c r="C19" s="96">
        <v>2884.7150000000001</v>
      </c>
      <c r="D19" s="359"/>
      <c r="F19" s="51"/>
      <c r="H19" s="320"/>
      <c r="I19" s="320"/>
      <c r="J19" s="320"/>
      <c r="L19" s="320"/>
      <c r="M19" s="353"/>
      <c r="N19" s="353"/>
      <c r="O19" s="353"/>
      <c r="P19" s="353"/>
      <c r="Q19" s="353"/>
      <c r="R19" s="353"/>
      <c r="S19" s="353"/>
      <c r="T19" s="353"/>
      <c r="U19" s="353"/>
      <c r="BA19" s="320"/>
      <c r="BB19" s="320"/>
      <c r="BC19" s="320"/>
      <c r="BD19" s="320"/>
      <c r="BE19" s="320"/>
      <c r="BF19" s="320"/>
      <c r="BG19" s="320"/>
      <c r="BH19" s="320"/>
      <c r="BI19" s="320"/>
      <c r="CH19" s="690"/>
      <c r="CI19" s="690"/>
      <c r="CJ19" s="690"/>
      <c r="CK19" s="690"/>
      <c r="CL19" s="690"/>
      <c r="CM19" s="690"/>
      <c r="CN19" s="690"/>
      <c r="CO19" s="690"/>
      <c r="CP19" s="690"/>
    </row>
    <row r="20" spans="1:94" ht="9" customHeight="1">
      <c r="A20" s="54" t="s">
        <v>4223</v>
      </c>
      <c r="B20" s="54" t="s">
        <v>16272</v>
      </c>
      <c r="C20" s="96">
        <v>4191.4315999999999</v>
      </c>
      <c r="D20" s="359"/>
      <c r="F20" s="51"/>
      <c r="H20" s="320"/>
      <c r="I20" s="320"/>
      <c r="J20" s="320"/>
      <c r="L20" s="320"/>
      <c r="M20" s="353"/>
      <c r="N20" s="353"/>
      <c r="O20" s="353"/>
      <c r="P20" s="353"/>
      <c r="Q20" s="353"/>
      <c r="R20" s="353"/>
      <c r="S20" s="353"/>
      <c r="T20" s="353"/>
      <c r="U20" s="353"/>
      <c r="BA20" s="320"/>
      <c r="BB20" s="320"/>
      <c r="BC20" s="320"/>
      <c r="BD20" s="320"/>
      <c r="BE20" s="320"/>
      <c r="BF20" s="320"/>
      <c r="BG20" s="320"/>
      <c r="BH20" s="320"/>
      <c r="BI20" s="320"/>
      <c r="CH20" s="690"/>
      <c r="CI20" s="690"/>
      <c r="CJ20" s="690"/>
      <c r="CK20" s="690"/>
      <c r="CL20" s="690"/>
      <c r="CM20" s="690"/>
      <c r="CN20" s="690"/>
      <c r="CO20" s="690"/>
      <c r="CP20" s="690"/>
    </row>
    <row r="21" spans="1:94" ht="9" customHeight="1">
      <c r="A21" s="54" t="s">
        <v>4224</v>
      </c>
      <c r="B21" s="54" t="s">
        <v>16273</v>
      </c>
      <c r="C21" s="96">
        <v>10486</v>
      </c>
      <c r="D21" s="359"/>
      <c r="F21" s="51"/>
      <c r="H21" s="320"/>
      <c r="I21" s="320"/>
      <c r="J21" s="320"/>
      <c r="L21" s="320"/>
      <c r="M21" s="353"/>
      <c r="N21" s="353"/>
      <c r="O21" s="353"/>
      <c r="P21" s="353"/>
      <c r="Q21" s="353"/>
      <c r="R21" s="353"/>
      <c r="S21" s="353"/>
      <c r="T21" s="353"/>
      <c r="U21" s="353"/>
      <c r="BA21" s="320"/>
      <c r="BB21" s="320"/>
      <c r="BC21" s="320"/>
      <c r="BD21" s="320"/>
      <c r="BE21" s="320"/>
      <c r="BF21" s="320"/>
      <c r="BG21" s="320"/>
      <c r="BH21" s="320"/>
      <c r="BI21" s="320"/>
      <c r="CH21" s="690"/>
      <c r="CI21" s="690"/>
      <c r="CJ21" s="690"/>
      <c r="CK21" s="690"/>
      <c r="CL21" s="690"/>
      <c r="CM21" s="690"/>
      <c r="CN21" s="690"/>
      <c r="CO21" s="690"/>
      <c r="CP21" s="690"/>
    </row>
    <row r="22" spans="1:94" ht="9" customHeight="1">
      <c r="A22" s="54" t="s">
        <v>4225</v>
      </c>
      <c r="B22" s="54" t="s">
        <v>16274</v>
      </c>
      <c r="C22" s="96">
        <v>11924.64</v>
      </c>
      <c r="D22" s="359"/>
      <c r="F22" s="51"/>
      <c r="H22" s="320"/>
      <c r="I22" s="320"/>
      <c r="J22" s="320"/>
      <c r="L22" s="320"/>
      <c r="M22" s="353"/>
      <c r="N22" s="353"/>
      <c r="O22" s="353"/>
      <c r="P22" s="353"/>
      <c r="Q22" s="353"/>
      <c r="R22" s="353"/>
      <c r="S22" s="353"/>
      <c r="T22" s="353"/>
      <c r="U22" s="353"/>
      <c r="BA22" s="320"/>
      <c r="BB22" s="320"/>
      <c r="BC22" s="320"/>
      <c r="BD22" s="320"/>
      <c r="BE22" s="320"/>
      <c r="BF22" s="320"/>
      <c r="BG22" s="320"/>
      <c r="BH22" s="320"/>
      <c r="BI22" s="320"/>
      <c r="CH22" s="690"/>
      <c r="CI22" s="690"/>
      <c r="CJ22" s="690"/>
      <c r="CK22" s="690"/>
      <c r="CL22" s="690"/>
      <c r="CM22" s="690"/>
      <c r="CN22" s="690"/>
      <c r="CO22" s="690"/>
      <c r="CP22" s="690"/>
    </row>
    <row r="23" spans="1:94" ht="9" customHeight="1">
      <c r="A23" s="54" t="s">
        <v>4226</v>
      </c>
      <c r="B23" s="54" t="s">
        <v>16275</v>
      </c>
      <c r="C23" s="96">
        <v>1402.31</v>
      </c>
      <c r="D23" s="359"/>
      <c r="F23" s="51"/>
      <c r="H23" s="320"/>
      <c r="I23" s="320"/>
      <c r="J23" s="320"/>
      <c r="L23" s="320"/>
      <c r="M23" s="353"/>
      <c r="N23" s="353"/>
      <c r="O23" s="353"/>
      <c r="P23" s="353"/>
      <c r="Q23" s="353"/>
      <c r="R23" s="353"/>
      <c r="S23" s="353"/>
      <c r="T23" s="353"/>
      <c r="U23" s="353"/>
      <c r="BA23" s="320"/>
      <c r="BB23" s="320"/>
      <c r="BC23" s="320"/>
      <c r="BD23" s="320"/>
      <c r="BE23" s="320"/>
      <c r="BF23" s="320"/>
      <c r="BG23" s="320"/>
      <c r="BH23" s="320"/>
      <c r="BI23" s="320"/>
      <c r="CH23" s="690"/>
      <c r="CI23" s="690"/>
      <c r="CJ23" s="690"/>
      <c r="CK23" s="690"/>
      <c r="CL23" s="690"/>
      <c r="CM23" s="690"/>
      <c r="CN23" s="690"/>
      <c r="CO23" s="690"/>
      <c r="CP23" s="690"/>
    </row>
    <row r="24" spans="1:94" ht="9" customHeight="1">
      <c r="A24" s="54" t="s">
        <v>4227</v>
      </c>
      <c r="B24" s="54" t="s">
        <v>16276</v>
      </c>
      <c r="C24" s="96">
        <v>1581.0071</v>
      </c>
      <c r="D24" s="359"/>
      <c r="F24" s="51"/>
      <c r="H24" s="320"/>
      <c r="I24" s="320"/>
      <c r="J24" s="320"/>
      <c r="L24" s="320"/>
      <c r="M24" s="353"/>
      <c r="N24" s="353"/>
      <c r="O24" s="353"/>
      <c r="P24" s="353"/>
      <c r="Q24" s="353"/>
      <c r="R24" s="353"/>
      <c r="S24" s="353"/>
      <c r="T24" s="353"/>
      <c r="U24" s="353"/>
      <c r="BA24" s="320"/>
      <c r="BB24" s="320"/>
      <c r="BC24" s="320"/>
      <c r="BD24" s="320"/>
      <c r="BE24" s="320"/>
      <c r="BF24" s="320"/>
      <c r="BG24" s="320"/>
      <c r="BH24" s="320"/>
      <c r="BI24" s="320"/>
      <c r="CH24" s="690"/>
      <c r="CI24" s="690"/>
      <c r="CJ24" s="690"/>
      <c r="CK24" s="690"/>
      <c r="CL24" s="690"/>
      <c r="CM24" s="690"/>
      <c r="CN24" s="690"/>
      <c r="CO24" s="690"/>
      <c r="CP24" s="690"/>
    </row>
    <row r="25" spans="1:94" ht="9" customHeight="1">
      <c r="A25" s="54" t="s">
        <v>4228</v>
      </c>
      <c r="B25" s="54" t="s">
        <v>16277</v>
      </c>
      <c r="C25" s="96">
        <v>2378.5304999999998</v>
      </c>
      <c r="D25" s="359"/>
      <c r="F25" s="51"/>
      <c r="H25" s="320"/>
      <c r="I25" s="320"/>
      <c r="J25" s="320"/>
      <c r="L25" s="320"/>
      <c r="M25" s="353"/>
      <c r="N25" s="353"/>
      <c r="O25" s="353"/>
      <c r="P25" s="353"/>
      <c r="Q25" s="353"/>
      <c r="R25" s="353"/>
      <c r="S25" s="353"/>
      <c r="T25" s="353"/>
      <c r="U25" s="353"/>
      <c r="BA25" s="320"/>
      <c r="BB25" s="320"/>
      <c r="BC25" s="320"/>
      <c r="BD25" s="320"/>
      <c r="BE25" s="320"/>
      <c r="BF25" s="320"/>
      <c r="BG25" s="320"/>
      <c r="BH25" s="320"/>
      <c r="BI25" s="320"/>
      <c r="CH25" s="690"/>
      <c r="CI25" s="690"/>
      <c r="CJ25" s="690"/>
      <c r="CK25" s="690"/>
      <c r="CL25" s="690"/>
      <c r="CM25" s="690"/>
      <c r="CN25" s="690"/>
      <c r="CO25" s="690"/>
      <c r="CP25" s="690"/>
    </row>
    <row r="26" spans="1:94" ht="9" customHeight="1">
      <c r="A26" s="54" t="s">
        <v>4229</v>
      </c>
      <c r="B26" s="54" t="s">
        <v>16278</v>
      </c>
      <c r="C26" s="96">
        <v>3001.8615</v>
      </c>
      <c r="D26" s="359"/>
      <c r="F26" s="51"/>
      <c r="H26" s="320"/>
      <c r="I26" s="320"/>
      <c r="J26" s="320"/>
      <c r="L26" s="320"/>
      <c r="M26" s="353"/>
      <c r="N26" s="353"/>
      <c r="O26" s="353"/>
      <c r="P26" s="353"/>
      <c r="Q26" s="353"/>
      <c r="R26" s="353"/>
      <c r="S26" s="353"/>
      <c r="T26" s="353"/>
      <c r="U26" s="353"/>
      <c r="BA26" s="320"/>
      <c r="BB26" s="320"/>
      <c r="BC26" s="320"/>
      <c r="BD26" s="320"/>
      <c r="BE26" s="320"/>
      <c r="BF26" s="320"/>
      <c r="BG26" s="320"/>
      <c r="BH26" s="320"/>
      <c r="BI26" s="320"/>
      <c r="CH26" s="690"/>
      <c r="CI26" s="690"/>
      <c r="CJ26" s="690"/>
      <c r="CK26" s="690"/>
      <c r="CL26" s="690"/>
      <c r="CM26" s="690"/>
      <c r="CN26" s="690"/>
      <c r="CO26" s="690"/>
      <c r="CP26" s="690"/>
    </row>
    <row r="27" spans="1:94" ht="9" customHeight="1">
      <c r="A27" s="54" t="s">
        <v>4230</v>
      </c>
      <c r="B27" s="54" t="s">
        <v>16279</v>
      </c>
      <c r="C27" s="96">
        <v>3465.3825000000002</v>
      </c>
      <c r="D27" s="359"/>
      <c r="F27" s="51"/>
      <c r="H27" s="320"/>
      <c r="I27" s="320"/>
      <c r="J27" s="320"/>
      <c r="L27" s="320"/>
      <c r="M27" s="353"/>
      <c r="N27" s="353"/>
      <c r="O27" s="353"/>
      <c r="P27" s="353"/>
      <c r="Q27" s="353"/>
      <c r="R27" s="353"/>
      <c r="S27" s="353"/>
      <c r="T27" s="353"/>
      <c r="U27" s="353"/>
      <c r="BA27" s="320"/>
      <c r="BB27" s="320"/>
      <c r="BC27" s="320"/>
      <c r="BD27" s="320"/>
      <c r="BE27" s="320"/>
      <c r="BF27" s="320"/>
      <c r="BG27" s="320"/>
      <c r="BH27" s="320"/>
      <c r="BI27" s="320"/>
      <c r="CH27" s="690"/>
      <c r="CI27" s="690"/>
      <c r="CJ27" s="690"/>
      <c r="CK27" s="690"/>
      <c r="CL27" s="690"/>
      <c r="CM27" s="690"/>
      <c r="CN27" s="690"/>
      <c r="CO27" s="690"/>
      <c r="CP27" s="690"/>
    </row>
    <row r="28" spans="1:94" ht="9" customHeight="1">
      <c r="A28" s="54" t="s">
        <v>4231</v>
      </c>
      <c r="B28" s="54" t="s">
        <v>16280</v>
      </c>
      <c r="C28" s="96">
        <v>4760.2718000000004</v>
      </c>
      <c r="D28" s="359"/>
      <c r="F28" s="51"/>
      <c r="H28" s="320"/>
      <c r="I28" s="320"/>
      <c r="J28" s="320"/>
      <c r="L28" s="320"/>
      <c r="M28" s="353"/>
      <c r="N28" s="353"/>
      <c r="O28" s="353"/>
      <c r="P28" s="353"/>
      <c r="Q28" s="353"/>
      <c r="R28" s="353"/>
      <c r="S28" s="353"/>
      <c r="T28" s="353"/>
      <c r="U28" s="353"/>
      <c r="BA28" s="320"/>
      <c r="BB28" s="320"/>
      <c r="BC28" s="320"/>
      <c r="BD28" s="320"/>
      <c r="BE28" s="320"/>
      <c r="BF28" s="320"/>
      <c r="BG28" s="320"/>
      <c r="BH28" s="320"/>
      <c r="BI28" s="320"/>
      <c r="CH28" s="690"/>
      <c r="CI28" s="690"/>
      <c r="CJ28" s="690"/>
      <c r="CK28" s="690"/>
      <c r="CL28" s="690"/>
      <c r="CM28" s="690"/>
      <c r="CN28" s="690"/>
      <c r="CO28" s="690"/>
      <c r="CP28" s="690"/>
    </row>
    <row r="29" spans="1:94" ht="9" customHeight="1">
      <c r="A29" s="54" t="s">
        <v>4232</v>
      </c>
      <c r="B29" s="54" t="s">
        <v>16281</v>
      </c>
      <c r="C29" s="96">
        <v>11701.2</v>
      </c>
      <c r="D29" s="359"/>
      <c r="F29" s="51"/>
      <c r="H29" s="320"/>
      <c r="I29" s="320"/>
      <c r="J29" s="320"/>
      <c r="L29" s="320"/>
      <c r="M29" s="353"/>
      <c r="N29" s="353"/>
      <c r="O29" s="353"/>
      <c r="P29" s="353"/>
      <c r="Q29" s="353"/>
      <c r="R29" s="353"/>
      <c r="S29" s="353"/>
      <c r="T29" s="353"/>
      <c r="U29" s="353"/>
      <c r="BA29" s="320"/>
      <c r="BB29" s="320"/>
      <c r="BC29" s="320"/>
      <c r="BD29" s="320"/>
      <c r="BE29" s="320"/>
      <c r="BF29" s="320"/>
      <c r="BG29" s="320"/>
      <c r="BH29" s="320"/>
      <c r="BI29" s="320"/>
      <c r="CH29" s="690"/>
      <c r="CI29" s="690"/>
      <c r="CJ29" s="690"/>
      <c r="CK29" s="690"/>
      <c r="CL29" s="690"/>
      <c r="CM29" s="690"/>
      <c r="CN29" s="690"/>
      <c r="CO29" s="690"/>
      <c r="CP29" s="690"/>
    </row>
    <row r="30" spans="1:94" ht="9" customHeight="1">
      <c r="A30" s="54" t="s">
        <v>4233</v>
      </c>
      <c r="B30" s="54" t="s">
        <v>16282</v>
      </c>
      <c r="C30" s="96">
        <v>11862.0591</v>
      </c>
      <c r="D30" s="359"/>
      <c r="F30" s="51"/>
      <c r="H30" s="320"/>
      <c r="I30" s="320"/>
      <c r="J30" s="320"/>
      <c r="L30" s="320"/>
      <c r="M30" s="353"/>
      <c r="N30" s="353"/>
      <c r="O30" s="353"/>
      <c r="P30" s="353"/>
      <c r="Q30" s="353"/>
      <c r="R30" s="353"/>
      <c r="S30" s="353"/>
      <c r="T30" s="353"/>
      <c r="U30" s="353"/>
      <c r="BA30" s="320"/>
      <c r="BB30" s="320"/>
      <c r="BC30" s="320"/>
      <c r="BD30" s="320"/>
      <c r="BE30" s="320"/>
      <c r="BF30" s="320"/>
      <c r="BG30" s="320"/>
      <c r="BH30" s="320"/>
      <c r="BI30" s="320"/>
      <c r="CH30" s="690"/>
      <c r="CI30" s="690"/>
      <c r="CJ30" s="690"/>
      <c r="CK30" s="690"/>
      <c r="CL30" s="690"/>
      <c r="CM30" s="690"/>
      <c r="CN30" s="690"/>
      <c r="CO30" s="690"/>
      <c r="CP30" s="690"/>
    </row>
    <row r="31" spans="1:94" ht="9" customHeight="1">
      <c r="A31" s="54" t="s">
        <v>4234</v>
      </c>
      <c r="B31" s="54" t="s">
        <v>16283</v>
      </c>
      <c r="C31" s="96">
        <v>15714.4341</v>
      </c>
      <c r="D31" s="359"/>
      <c r="F31" s="51"/>
      <c r="H31" s="320"/>
      <c r="I31" s="320"/>
      <c r="J31" s="320"/>
      <c r="L31" s="353"/>
      <c r="M31" s="353"/>
      <c r="N31" s="353"/>
      <c r="O31" s="353"/>
      <c r="P31" s="353"/>
      <c r="Q31" s="353"/>
      <c r="R31" s="353"/>
      <c r="S31" s="353"/>
      <c r="T31" s="353"/>
      <c r="U31" s="353"/>
    </row>
    <row r="32" spans="1:94" ht="9" customHeight="1">
      <c r="A32" s="54" t="s">
        <v>4235</v>
      </c>
      <c r="B32" s="54" t="s">
        <v>16284</v>
      </c>
      <c r="C32" s="96">
        <v>1571.3471</v>
      </c>
      <c r="D32" s="359"/>
      <c r="F32" s="51"/>
      <c r="L32" s="353"/>
      <c r="M32" s="353"/>
      <c r="N32" s="353"/>
      <c r="O32" s="353"/>
      <c r="P32" s="353"/>
      <c r="Q32" s="353"/>
      <c r="R32" s="353"/>
      <c r="S32" s="353"/>
      <c r="T32" s="353"/>
      <c r="U32" s="353"/>
    </row>
    <row r="33" spans="1:93" ht="9" customHeight="1">
      <c r="A33" s="54" t="s">
        <v>4236</v>
      </c>
      <c r="B33" s="54" t="s">
        <v>16285</v>
      </c>
      <c r="C33" s="96">
        <v>1941.3181</v>
      </c>
      <c r="D33" s="359"/>
      <c r="F33" s="51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93" ht="9" customHeight="1">
      <c r="A34" s="54" t="s">
        <v>3940</v>
      </c>
      <c r="B34" s="54" t="s">
        <v>16286</v>
      </c>
      <c r="C34" s="96">
        <v>3047.64</v>
      </c>
      <c r="D34" s="359"/>
      <c r="L34" s="353"/>
      <c r="M34" s="353"/>
      <c r="N34" s="353"/>
      <c r="O34" s="353"/>
      <c r="P34" s="353"/>
      <c r="Q34" s="353"/>
      <c r="R34" s="353"/>
      <c r="S34" s="353"/>
      <c r="T34" s="353"/>
      <c r="U34" s="353"/>
    </row>
    <row r="35" spans="1:93" ht="9" customHeight="1">
      <c r="A35" s="54" t="s">
        <v>3941</v>
      </c>
      <c r="B35" s="54" t="s">
        <v>16287</v>
      </c>
      <c r="C35" s="96">
        <v>3684.0328</v>
      </c>
      <c r="D35" s="359"/>
      <c r="L35" s="353"/>
      <c r="M35" s="353"/>
      <c r="N35" s="353"/>
      <c r="O35" s="353"/>
      <c r="P35" s="353"/>
      <c r="Q35" s="353"/>
      <c r="R35" s="353"/>
      <c r="S35" s="353"/>
      <c r="T35" s="353"/>
      <c r="U35" s="353"/>
    </row>
    <row r="36" spans="1:93" ht="9" customHeight="1">
      <c r="A36" s="54" t="s">
        <v>3942</v>
      </c>
      <c r="B36" s="54" t="s">
        <v>16288</v>
      </c>
      <c r="C36" s="96">
        <v>4329.5105000000003</v>
      </c>
      <c r="D36" s="359"/>
      <c r="L36" s="353"/>
      <c r="M36" s="353"/>
      <c r="N36" s="353"/>
      <c r="O36" s="353"/>
      <c r="P36" s="353"/>
      <c r="Q36" s="353"/>
      <c r="R36" s="353"/>
      <c r="S36" s="353"/>
      <c r="T36" s="353"/>
      <c r="U36" s="353"/>
    </row>
    <row r="37" spans="1:93" ht="9" customHeight="1">
      <c r="A37" s="54" t="s">
        <v>3943</v>
      </c>
      <c r="B37" s="54" t="s">
        <v>16289</v>
      </c>
      <c r="C37" s="96">
        <v>6286.8230000000003</v>
      </c>
      <c r="D37" s="359"/>
      <c r="L37" s="353"/>
      <c r="M37" s="353"/>
      <c r="N37" s="353"/>
      <c r="O37" s="353"/>
      <c r="P37" s="353"/>
      <c r="Q37" s="353"/>
      <c r="R37" s="353"/>
      <c r="S37" s="353"/>
      <c r="T37" s="353"/>
      <c r="U37" s="353"/>
    </row>
    <row r="38" spans="1:93" ht="9" customHeight="1">
      <c r="A38" s="54" t="s">
        <v>3944</v>
      </c>
      <c r="B38" s="54" t="s">
        <v>16290</v>
      </c>
      <c r="C38" s="96">
        <v>14210</v>
      </c>
      <c r="D38" s="359"/>
      <c r="L38" s="353"/>
      <c r="M38" s="353"/>
      <c r="N38" s="353"/>
      <c r="O38" s="353"/>
      <c r="P38" s="353"/>
      <c r="Q38" s="353"/>
      <c r="R38" s="353"/>
      <c r="S38" s="353"/>
      <c r="T38" s="353"/>
      <c r="U38" s="353"/>
    </row>
    <row r="39" spans="1:93" ht="9" customHeight="1">
      <c r="A39" s="54" t="s">
        <v>3945</v>
      </c>
      <c r="B39" s="54" t="s">
        <v>16291</v>
      </c>
      <c r="C39" s="96">
        <v>15215.48</v>
      </c>
      <c r="D39" s="359"/>
      <c r="L39" s="353"/>
      <c r="M39" s="353"/>
      <c r="N39" s="353"/>
      <c r="O39" s="353"/>
      <c r="P39" s="353"/>
      <c r="Q39" s="353"/>
      <c r="R39" s="353"/>
      <c r="S39" s="353"/>
      <c r="T39" s="353"/>
      <c r="U39" s="353"/>
    </row>
    <row r="40" spans="1:93" ht="9" customHeight="1">
      <c r="A40" s="54" t="s">
        <v>3946</v>
      </c>
      <c r="B40" s="54" t="s">
        <v>16292</v>
      </c>
      <c r="C40" s="96">
        <v>23990.400000000001</v>
      </c>
      <c r="D40" s="359"/>
      <c r="L40" s="353"/>
      <c r="M40" s="353"/>
      <c r="N40" s="353"/>
      <c r="O40" s="353"/>
      <c r="P40" s="353"/>
      <c r="Q40" s="353"/>
      <c r="R40" s="353"/>
      <c r="S40" s="353"/>
      <c r="T40" s="353"/>
      <c r="U40" s="353"/>
    </row>
    <row r="41" spans="1:93" ht="9" customHeight="1">
      <c r="A41" s="54" t="s">
        <v>3947</v>
      </c>
      <c r="B41" s="54" t="s">
        <v>16293</v>
      </c>
      <c r="C41" s="96">
        <v>1887.5296000000001</v>
      </c>
      <c r="D41" s="359"/>
      <c r="L41" s="353"/>
      <c r="M41" s="353"/>
      <c r="N41" s="353"/>
      <c r="O41" s="353"/>
      <c r="P41" s="353"/>
      <c r="Q41" s="353"/>
      <c r="R41" s="353"/>
      <c r="S41" s="353"/>
      <c r="T41" s="353"/>
      <c r="U41" s="353"/>
    </row>
    <row r="42" spans="1:93" ht="9" customHeight="1">
      <c r="A42" s="54" t="s">
        <v>3237</v>
      </c>
      <c r="B42" s="54" t="s">
        <v>16294</v>
      </c>
      <c r="C42" s="96">
        <v>2331.3481999999999</v>
      </c>
      <c r="D42" s="359"/>
      <c r="L42" s="353"/>
      <c r="M42" s="353"/>
      <c r="N42" s="353"/>
      <c r="O42" s="353"/>
      <c r="P42" s="353"/>
      <c r="Q42" s="353"/>
      <c r="R42" s="353"/>
      <c r="S42" s="353"/>
      <c r="T42" s="353"/>
      <c r="U42" s="353"/>
    </row>
    <row r="43" spans="1:93" ht="9" customHeight="1">
      <c r="A43" s="54" t="s">
        <v>3238</v>
      </c>
      <c r="B43" s="54" t="s">
        <v>16295</v>
      </c>
      <c r="C43" s="96">
        <v>3446.8483999999999</v>
      </c>
      <c r="D43" s="359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93" ht="9" customHeight="1">
      <c r="A44" s="54" t="s">
        <v>3971</v>
      </c>
      <c r="B44" s="54" t="s">
        <v>16296</v>
      </c>
      <c r="C44" s="96">
        <v>4338.3693999999996</v>
      </c>
      <c r="D44" s="359"/>
      <c r="L44" s="353"/>
      <c r="M44" s="353"/>
      <c r="N44" s="353"/>
      <c r="O44" s="353"/>
      <c r="P44" s="353"/>
      <c r="Q44" s="353"/>
      <c r="R44" s="353"/>
      <c r="S44" s="353"/>
      <c r="T44" s="353"/>
      <c r="U44" s="353"/>
    </row>
    <row r="45" spans="1:93" ht="9" customHeight="1">
      <c r="A45" s="54" t="s">
        <v>3972</v>
      </c>
      <c r="B45" s="54" t="s">
        <v>16297</v>
      </c>
      <c r="C45" s="96">
        <v>5102.0781999999999</v>
      </c>
      <c r="D45" s="359"/>
      <c r="J45" s="867"/>
      <c r="L45" s="353"/>
      <c r="M45" s="353"/>
      <c r="N45" s="353"/>
      <c r="O45" s="353"/>
      <c r="P45" s="353"/>
      <c r="Q45" s="353"/>
      <c r="R45" s="353"/>
      <c r="S45" s="353"/>
      <c r="T45" s="353"/>
      <c r="U45" s="353"/>
    </row>
    <row r="46" spans="1:93" ht="9" customHeight="1">
      <c r="A46" s="54" t="s">
        <v>3973</v>
      </c>
      <c r="B46" s="54" t="s">
        <v>16298</v>
      </c>
      <c r="C46" s="96">
        <v>7547.2215999999999</v>
      </c>
      <c r="D46" s="359"/>
      <c r="J46" s="867"/>
      <c r="L46" s="353"/>
      <c r="M46" s="353"/>
      <c r="N46" s="353"/>
      <c r="O46" s="353"/>
      <c r="P46" s="353"/>
      <c r="Q46" s="353"/>
      <c r="R46" s="353"/>
      <c r="S46" s="353"/>
      <c r="T46" s="353"/>
      <c r="U46" s="353"/>
    </row>
    <row r="47" spans="1:93" ht="9" customHeight="1">
      <c r="A47" s="54" t="s">
        <v>3974</v>
      </c>
      <c r="B47" s="54" t="s">
        <v>16299</v>
      </c>
      <c r="C47" s="96">
        <v>14274.68</v>
      </c>
      <c r="D47" s="359"/>
      <c r="H47" s="864"/>
      <c r="I47" s="864"/>
      <c r="J47" s="50"/>
      <c r="L47" s="353"/>
      <c r="M47" s="353"/>
      <c r="N47" s="353"/>
      <c r="O47" s="353"/>
      <c r="P47" s="353"/>
      <c r="Q47" s="353"/>
      <c r="R47" s="353"/>
      <c r="S47" s="353"/>
      <c r="T47" s="353"/>
      <c r="U47" s="353"/>
    </row>
    <row r="48" spans="1:93" ht="9" customHeight="1">
      <c r="A48" s="54" t="s">
        <v>388</v>
      </c>
      <c r="B48" s="54" t="s">
        <v>16300</v>
      </c>
      <c r="C48" s="96">
        <v>16031.7325</v>
      </c>
      <c r="D48" s="359"/>
      <c r="F48" s="51"/>
      <c r="H48" s="865"/>
      <c r="I48" s="865"/>
      <c r="J48" s="865"/>
      <c r="L48" s="51"/>
      <c r="M48" s="51"/>
      <c r="N48" s="51"/>
      <c r="O48" s="51"/>
      <c r="P48" s="51"/>
      <c r="Q48" s="51"/>
      <c r="R48" s="51"/>
      <c r="S48" s="51"/>
      <c r="T48" s="51"/>
      <c r="U48" s="51"/>
      <c r="CH48" s="57"/>
      <c r="CI48" s="57"/>
      <c r="CJ48" s="57"/>
      <c r="CK48" s="57"/>
      <c r="CL48" s="57"/>
      <c r="CM48" s="57"/>
      <c r="CN48" s="57"/>
      <c r="CO48" s="57"/>
    </row>
    <row r="49" spans="1:94" ht="9" customHeight="1">
      <c r="A49" s="54" t="s">
        <v>389</v>
      </c>
      <c r="B49" s="54" t="s">
        <v>16301</v>
      </c>
      <c r="C49" s="96">
        <v>20884.105200000002</v>
      </c>
      <c r="D49" s="359"/>
      <c r="F49" s="51"/>
      <c r="H49" s="320"/>
      <c r="I49" s="320"/>
      <c r="J49" s="320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BA49" s="320"/>
      <c r="BB49" s="320"/>
      <c r="BC49" s="320"/>
      <c r="BD49" s="320"/>
      <c r="BE49" s="320"/>
      <c r="BF49" s="320"/>
      <c r="BG49" s="320"/>
      <c r="BH49" s="320"/>
      <c r="BI49" s="320"/>
      <c r="CH49" s="690"/>
      <c r="CI49" s="690"/>
      <c r="CJ49" s="690"/>
      <c r="CK49" s="690"/>
      <c r="CL49" s="690"/>
      <c r="CM49" s="690"/>
      <c r="CN49" s="690"/>
      <c r="CO49" s="690"/>
      <c r="CP49" s="690"/>
    </row>
    <row r="50" spans="1:94" ht="9" customHeight="1">
      <c r="A50" s="54" t="s">
        <v>390</v>
      </c>
      <c r="B50" s="54" t="s">
        <v>16302</v>
      </c>
      <c r="C50" s="96">
        <v>2058.8355000000001</v>
      </c>
      <c r="D50" s="359"/>
      <c r="F50" s="51"/>
      <c r="H50" s="320"/>
      <c r="I50" s="320"/>
      <c r="J50" s="320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BA50" s="320"/>
      <c r="BB50" s="320"/>
      <c r="BC50" s="320"/>
      <c r="BD50" s="320"/>
      <c r="BE50" s="320"/>
      <c r="BF50" s="320"/>
      <c r="BG50" s="320"/>
      <c r="BH50" s="320"/>
      <c r="BI50" s="320"/>
      <c r="CH50" s="690"/>
      <c r="CI50" s="690"/>
      <c r="CJ50" s="690"/>
      <c r="CK50" s="690"/>
      <c r="CL50" s="690"/>
      <c r="CM50" s="690"/>
      <c r="CN50" s="690"/>
      <c r="CO50" s="690"/>
      <c r="CP50" s="690"/>
    </row>
    <row r="51" spans="1:94" ht="9" customHeight="1">
      <c r="A51" s="54" t="s">
        <v>391</v>
      </c>
      <c r="B51" s="54" t="s">
        <v>16303</v>
      </c>
      <c r="C51" s="96">
        <v>2589.8595999999998</v>
      </c>
      <c r="D51" s="359"/>
      <c r="F51" s="51"/>
      <c r="H51" s="320"/>
      <c r="I51" s="320"/>
      <c r="J51" s="320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BA51" s="320"/>
      <c r="BB51" s="320"/>
      <c r="BC51" s="320"/>
      <c r="BD51" s="320"/>
      <c r="BE51" s="320"/>
      <c r="BF51" s="320"/>
      <c r="BG51" s="320"/>
      <c r="BH51" s="320"/>
      <c r="BI51" s="320"/>
      <c r="CH51" s="690"/>
      <c r="CI51" s="690"/>
      <c r="CJ51" s="690"/>
      <c r="CK51" s="690"/>
      <c r="CL51" s="690"/>
      <c r="CM51" s="690"/>
      <c r="CN51" s="690"/>
      <c r="CO51" s="690"/>
      <c r="CP51" s="690"/>
    </row>
    <row r="52" spans="1:94" ht="9" customHeight="1">
      <c r="A52" s="54" t="s">
        <v>392</v>
      </c>
      <c r="B52" s="54" t="s">
        <v>16304</v>
      </c>
      <c r="C52" s="96">
        <v>3760.9602</v>
      </c>
      <c r="D52" s="359"/>
      <c r="F52" s="51"/>
      <c r="H52" s="320"/>
      <c r="I52" s="320"/>
      <c r="J52" s="320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BA52" s="320"/>
      <c r="BB52" s="320"/>
      <c r="BC52" s="320"/>
      <c r="BD52" s="320"/>
      <c r="BE52" s="320"/>
      <c r="BF52" s="320"/>
      <c r="BG52" s="320"/>
      <c r="BH52" s="320"/>
      <c r="BI52" s="320"/>
      <c r="CH52" s="690"/>
      <c r="CI52" s="690"/>
      <c r="CJ52" s="690"/>
      <c r="CK52" s="690"/>
      <c r="CL52" s="690"/>
      <c r="CM52" s="690"/>
      <c r="CN52" s="690"/>
      <c r="CO52" s="690"/>
      <c r="CP52" s="690"/>
    </row>
    <row r="53" spans="1:94" ht="9" customHeight="1">
      <c r="A53" s="54" t="s">
        <v>393</v>
      </c>
      <c r="B53" s="54" t="s">
        <v>16305</v>
      </c>
      <c r="C53" s="96">
        <v>4725.1529</v>
      </c>
      <c r="D53" s="359"/>
      <c r="F53" s="51"/>
      <c r="H53" s="320"/>
      <c r="I53" s="320"/>
      <c r="J53" s="320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BA53" s="320"/>
      <c r="BB53" s="320"/>
      <c r="BC53" s="320"/>
      <c r="BD53" s="320"/>
      <c r="BE53" s="320"/>
      <c r="BF53" s="320"/>
      <c r="BG53" s="320"/>
      <c r="BH53" s="320"/>
      <c r="BI53" s="320"/>
      <c r="CH53" s="690"/>
      <c r="CI53" s="690"/>
      <c r="CJ53" s="690"/>
      <c r="CK53" s="690"/>
      <c r="CL53" s="690"/>
      <c r="CM53" s="690"/>
      <c r="CN53" s="690"/>
      <c r="CO53" s="690"/>
      <c r="CP53" s="690"/>
    </row>
    <row r="54" spans="1:94" ht="9" customHeight="1">
      <c r="A54" s="54" t="s">
        <v>394</v>
      </c>
      <c r="B54" s="54" t="s">
        <v>16306</v>
      </c>
      <c r="C54" s="96">
        <v>5453.5123999999996</v>
      </c>
      <c r="D54" s="359"/>
      <c r="F54" s="51"/>
      <c r="H54" s="320"/>
      <c r="I54" s="320"/>
      <c r="J54" s="320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BA54" s="320"/>
      <c r="BB54" s="320"/>
      <c r="BC54" s="320"/>
      <c r="BD54" s="320"/>
      <c r="BE54" s="320"/>
      <c r="BF54" s="320"/>
      <c r="BG54" s="320"/>
      <c r="BH54" s="320"/>
      <c r="BI54" s="320"/>
      <c r="CH54" s="690"/>
      <c r="CI54" s="690"/>
      <c r="CJ54" s="690"/>
      <c r="CK54" s="690"/>
      <c r="CL54" s="690"/>
      <c r="CM54" s="690"/>
      <c r="CN54" s="690"/>
      <c r="CO54" s="690"/>
      <c r="CP54" s="690"/>
    </row>
    <row r="55" spans="1:94" ht="9" customHeight="1">
      <c r="A55" s="54" t="s">
        <v>395</v>
      </c>
      <c r="B55" s="54" t="s">
        <v>16307</v>
      </c>
      <c r="C55" s="96">
        <v>8387.4945000000007</v>
      </c>
      <c r="D55" s="359"/>
      <c r="F55" s="51"/>
      <c r="H55" s="320"/>
      <c r="I55" s="320"/>
      <c r="J55" s="320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BA55" s="320"/>
      <c r="BB55" s="320"/>
      <c r="BC55" s="320"/>
      <c r="BD55" s="320"/>
      <c r="BE55" s="320"/>
      <c r="BF55" s="320"/>
      <c r="BG55" s="320"/>
      <c r="BH55" s="320"/>
      <c r="BI55" s="320"/>
      <c r="CH55" s="690"/>
      <c r="CI55" s="690"/>
      <c r="CJ55" s="690"/>
      <c r="CK55" s="690"/>
      <c r="CL55" s="690"/>
      <c r="CM55" s="690"/>
      <c r="CN55" s="690"/>
      <c r="CO55" s="690"/>
      <c r="CP55" s="690"/>
    </row>
    <row r="56" spans="1:94" ht="9" customHeight="1">
      <c r="A56" s="54" t="s">
        <v>396</v>
      </c>
      <c r="B56" s="54" t="s">
        <v>16308</v>
      </c>
      <c r="C56" s="96">
        <v>15911.28</v>
      </c>
      <c r="D56" s="359"/>
      <c r="F56" s="51"/>
      <c r="H56" s="320"/>
      <c r="I56" s="320"/>
      <c r="J56" s="320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BA56" s="320"/>
      <c r="BB56" s="320"/>
      <c r="BC56" s="320"/>
      <c r="BD56" s="320"/>
      <c r="BE56" s="320"/>
      <c r="BF56" s="320"/>
      <c r="BG56" s="320"/>
      <c r="BH56" s="320"/>
      <c r="BI56" s="320"/>
      <c r="CH56" s="690"/>
      <c r="CI56" s="690"/>
      <c r="CJ56" s="690"/>
      <c r="CK56" s="690"/>
      <c r="CL56" s="690"/>
      <c r="CM56" s="690"/>
      <c r="CN56" s="690"/>
      <c r="CO56" s="690"/>
      <c r="CP56" s="690"/>
    </row>
    <row r="57" spans="1:94" ht="9" customHeight="1">
      <c r="A57" s="54" t="s">
        <v>397</v>
      </c>
      <c r="B57" s="54" t="s">
        <v>16309</v>
      </c>
      <c r="C57" s="96">
        <v>17801.366399999999</v>
      </c>
      <c r="D57" s="359"/>
      <c r="F57" s="51"/>
      <c r="H57" s="320"/>
      <c r="I57" s="320"/>
      <c r="J57" s="320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BA57" s="320"/>
      <c r="BB57" s="320"/>
      <c r="BC57" s="320"/>
      <c r="BD57" s="320"/>
      <c r="BE57" s="320"/>
      <c r="BF57" s="320"/>
      <c r="BG57" s="320"/>
      <c r="BH57" s="320"/>
      <c r="BI57" s="320"/>
      <c r="CH57" s="690"/>
      <c r="CI57" s="690"/>
      <c r="CJ57" s="690"/>
      <c r="CK57" s="690"/>
      <c r="CL57" s="690"/>
      <c r="CM57" s="690"/>
      <c r="CN57" s="690"/>
      <c r="CO57" s="690"/>
      <c r="CP57" s="690"/>
    </row>
    <row r="58" spans="1:94" ht="9" customHeight="1">
      <c r="A58" s="54" t="s">
        <v>398</v>
      </c>
      <c r="B58" s="54" t="s">
        <v>16310</v>
      </c>
      <c r="C58" s="96">
        <v>22310.904999999999</v>
      </c>
      <c r="D58" s="359"/>
      <c r="F58" s="51"/>
      <c r="H58" s="320"/>
      <c r="I58" s="320"/>
      <c r="J58" s="320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BA58" s="320"/>
      <c r="BB58" s="320"/>
      <c r="BC58" s="320"/>
      <c r="BD58" s="320"/>
      <c r="BE58" s="320"/>
      <c r="BF58" s="320"/>
      <c r="BG58" s="320"/>
      <c r="BH58" s="320"/>
      <c r="BI58" s="320"/>
      <c r="CH58" s="690"/>
      <c r="CI58" s="690"/>
      <c r="CJ58" s="690"/>
      <c r="CK58" s="690"/>
      <c r="CL58" s="690"/>
      <c r="CM58" s="690"/>
      <c r="CN58" s="690"/>
      <c r="CO58" s="690"/>
      <c r="CP58" s="690"/>
    </row>
    <row r="59" spans="1:94" ht="9" customHeight="1">
      <c r="A59" s="54" t="s">
        <v>399</v>
      </c>
      <c r="B59" s="54" t="s">
        <v>16311</v>
      </c>
      <c r="C59" s="96">
        <v>2625.7919999999999</v>
      </c>
      <c r="D59" s="359"/>
      <c r="F59" s="51"/>
      <c r="H59" s="320"/>
      <c r="I59" s="320"/>
      <c r="J59" s="320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BA59" s="320"/>
      <c r="BB59" s="320"/>
      <c r="BC59" s="320"/>
      <c r="BD59" s="320"/>
      <c r="BE59" s="320"/>
      <c r="BF59" s="320"/>
      <c r="BG59" s="320"/>
      <c r="BH59" s="320"/>
      <c r="BI59" s="320"/>
      <c r="CH59" s="690"/>
      <c r="CI59" s="690"/>
      <c r="CJ59" s="690"/>
      <c r="CK59" s="690"/>
      <c r="CL59" s="690"/>
      <c r="CM59" s="690"/>
      <c r="CN59" s="690"/>
      <c r="CO59" s="690"/>
      <c r="CP59" s="690"/>
    </row>
    <row r="60" spans="1:94" ht="9" customHeight="1">
      <c r="A60" s="54" t="s">
        <v>400</v>
      </c>
      <c r="B60" s="54" t="s">
        <v>16312</v>
      </c>
      <c r="C60" s="96">
        <v>3250.596</v>
      </c>
      <c r="D60" s="359"/>
      <c r="F60" s="51"/>
      <c r="H60" s="320"/>
      <c r="I60" s="320"/>
      <c r="J60" s="320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BA60" s="320"/>
      <c r="BB60" s="320"/>
      <c r="BC60" s="320"/>
      <c r="BD60" s="320"/>
      <c r="BE60" s="320"/>
      <c r="BF60" s="320"/>
      <c r="BG60" s="320"/>
      <c r="BH60" s="320"/>
      <c r="BI60" s="320"/>
      <c r="CH60" s="690"/>
      <c r="CI60" s="690"/>
      <c r="CJ60" s="690"/>
      <c r="CK60" s="690"/>
      <c r="CL60" s="690"/>
      <c r="CM60" s="690"/>
      <c r="CN60" s="690"/>
      <c r="CO60" s="690"/>
      <c r="CP60" s="690"/>
    </row>
    <row r="61" spans="1:94" ht="9" customHeight="1">
      <c r="A61" s="54" t="s">
        <v>2519</v>
      </c>
      <c r="B61" s="54" t="s">
        <v>16313</v>
      </c>
      <c r="C61" s="96">
        <v>4688.5360000000001</v>
      </c>
      <c r="D61" s="359"/>
      <c r="F61" s="51"/>
      <c r="H61" s="320"/>
      <c r="I61" s="320"/>
      <c r="J61" s="320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BA61" s="320"/>
      <c r="BB61" s="320"/>
      <c r="BC61" s="320"/>
      <c r="BD61" s="320"/>
      <c r="BE61" s="320"/>
      <c r="BF61" s="320"/>
      <c r="BG61" s="320"/>
      <c r="BH61" s="320"/>
      <c r="BI61" s="320"/>
      <c r="CH61" s="690"/>
      <c r="CI61" s="690"/>
      <c r="CJ61" s="690"/>
      <c r="CK61" s="690"/>
      <c r="CL61" s="690"/>
      <c r="CM61" s="690"/>
      <c r="CN61" s="690"/>
      <c r="CO61" s="690"/>
      <c r="CP61" s="690"/>
    </row>
    <row r="62" spans="1:94" ht="9" customHeight="1">
      <c r="A62" s="54" t="s">
        <v>2084</v>
      </c>
      <c r="B62" s="54" t="s">
        <v>16314</v>
      </c>
      <c r="C62" s="96">
        <v>5940.5392000000002</v>
      </c>
      <c r="D62" s="359"/>
      <c r="F62" s="51"/>
      <c r="H62" s="320"/>
      <c r="I62" s="320"/>
      <c r="J62" s="320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BA62" s="320"/>
      <c r="BB62" s="320"/>
      <c r="BC62" s="320"/>
      <c r="BD62" s="320"/>
      <c r="BE62" s="320"/>
      <c r="BF62" s="320"/>
      <c r="BG62" s="320"/>
      <c r="BH62" s="320"/>
      <c r="BI62" s="320"/>
      <c r="CH62" s="690"/>
      <c r="CI62" s="690"/>
      <c r="CJ62" s="690"/>
      <c r="CK62" s="690"/>
      <c r="CL62" s="690"/>
      <c r="CM62" s="690"/>
      <c r="CN62" s="690"/>
      <c r="CO62" s="690"/>
      <c r="CP62" s="690"/>
    </row>
    <row r="63" spans="1:94" ht="9" customHeight="1">
      <c r="A63" s="54" t="s">
        <v>2085</v>
      </c>
      <c r="B63" s="54" t="s">
        <v>16315</v>
      </c>
      <c r="C63" s="96">
        <v>6857.6409999999996</v>
      </c>
      <c r="D63" s="359"/>
      <c r="F63" s="51"/>
      <c r="H63" s="320"/>
      <c r="I63" s="320"/>
      <c r="J63" s="320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BA63" s="320"/>
      <c r="BB63" s="320"/>
      <c r="BC63" s="320"/>
      <c r="BD63" s="320"/>
      <c r="BE63" s="320"/>
      <c r="BF63" s="320"/>
      <c r="BG63" s="320"/>
      <c r="BH63" s="320"/>
      <c r="BI63" s="320"/>
      <c r="CH63" s="690"/>
      <c r="CI63" s="690"/>
      <c r="CJ63" s="690"/>
      <c r="CK63" s="690"/>
      <c r="CL63" s="690"/>
      <c r="CM63" s="690"/>
      <c r="CN63" s="690"/>
      <c r="CO63" s="690"/>
      <c r="CP63" s="690"/>
    </row>
    <row r="64" spans="1:94" ht="9" customHeight="1">
      <c r="A64" s="54" t="s">
        <v>2086</v>
      </c>
      <c r="B64" s="54" t="s">
        <v>16316</v>
      </c>
      <c r="C64" s="96">
        <v>10446.2176</v>
      </c>
      <c r="D64" s="359"/>
      <c r="F64" s="51"/>
      <c r="H64" s="320"/>
      <c r="I64" s="320"/>
      <c r="J64" s="320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BA64" s="320"/>
      <c r="BB64" s="320"/>
      <c r="BC64" s="320"/>
      <c r="BD64" s="320"/>
      <c r="BE64" s="320"/>
      <c r="BF64" s="320"/>
      <c r="BG64" s="320"/>
      <c r="BH64" s="320"/>
      <c r="BI64" s="320"/>
      <c r="CH64" s="690"/>
      <c r="CI64" s="690"/>
      <c r="CJ64" s="690"/>
      <c r="CK64" s="690"/>
      <c r="CL64" s="690"/>
      <c r="CM64" s="690"/>
      <c r="CN64" s="690"/>
      <c r="CO64" s="690"/>
      <c r="CP64" s="690"/>
    </row>
    <row r="65" spans="1:94" ht="9" customHeight="1">
      <c r="A65" s="54" t="s">
        <v>2087</v>
      </c>
      <c r="B65" s="54" t="s">
        <v>16317</v>
      </c>
      <c r="C65" s="96">
        <v>18051.599999999999</v>
      </c>
      <c r="D65" s="359"/>
      <c r="F65" s="51"/>
      <c r="H65" s="320"/>
      <c r="I65" s="320"/>
      <c r="J65" s="320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BA65" s="320"/>
      <c r="BB65" s="320"/>
      <c r="BC65" s="320"/>
      <c r="BD65" s="320"/>
      <c r="BE65" s="320"/>
      <c r="BF65" s="320"/>
      <c r="BG65" s="320"/>
      <c r="BH65" s="320"/>
      <c r="BI65" s="320"/>
      <c r="CH65" s="690"/>
      <c r="CI65" s="690"/>
      <c r="CJ65" s="690"/>
      <c r="CK65" s="690"/>
      <c r="CL65" s="690"/>
      <c r="CM65" s="690"/>
      <c r="CN65" s="690"/>
      <c r="CO65" s="690"/>
      <c r="CP65" s="690"/>
    </row>
    <row r="66" spans="1:94" ht="9" customHeight="1">
      <c r="A66" s="54" t="s">
        <v>2088</v>
      </c>
      <c r="B66" s="54" t="s">
        <v>16318</v>
      </c>
      <c r="C66" s="96">
        <v>22844.304700000001</v>
      </c>
      <c r="D66" s="359"/>
      <c r="F66" s="51"/>
      <c r="H66" s="320"/>
      <c r="I66" s="320"/>
      <c r="J66" s="320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BA66" s="320"/>
      <c r="BB66" s="320"/>
      <c r="BC66" s="320"/>
      <c r="BD66" s="320"/>
      <c r="BE66" s="320"/>
      <c r="BF66" s="320"/>
      <c r="BG66" s="320"/>
      <c r="BH66" s="320"/>
      <c r="BI66" s="320"/>
      <c r="CH66" s="690"/>
      <c r="CI66" s="690"/>
      <c r="CJ66" s="690"/>
      <c r="CK66" s="690"/>
      <c r="CL66" s="690"/>
      <c r="CM66" s="690"/>
      <c r="CN66" s="690"/>
      <c r="CO66" s="690"/>
      <c r="CP66" s="690"/>
    </row>
    <row r="67" spans="1:94" ht="9" customHeight="1">
      <c r="A67" s="54" t="s">
        <v>2089</v>
      </c>
      <c r="B67" s="54" t="s">
        <v>16319</v>
      </c>
      <c r="C67" s="96">
        <v>26971.406999999999</v>
      </c>
      <c r="D67" s="359"/>
      <c r="F67" s="51"/>
      <c r="H67" s="320"/>
      <c r="I67" s="320"/>
      <c r="J67" s="320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BA67" s="320"/>
      <c r="BB67" s="320"/>
      <c r="BC67" s="320"/>
      <c r="BD67" s="320"/>
      <c r="BE67" s="320"/>
      <c r="BF67" s="320"/>
      <c r="BG67" s="320"/>
      <c r="BH67" s="320"/>
      <c r="BI67" s="320"/>
      <c r="CH67" s="690"/>
      <c r="CI67" s="690"/>
      <c r="CJ67" s="690"/>
      <c r="CK67" s="690"/>
      <c r="CL67" s="690"/>
      <c r="CM67" s="690"/>
      <c r="CN67" s="690"/>
      <c r="CO67" s="690"/>
      <c r="CP67" s="690"/>
    </row>
    <row r="68" spans="1:94" ht="9" customHeight="1">
      <c r="A68" s="54" t="s">
        <v>2090</v>
      </c>
      <c r="B68" s="54" t="s">
        <v>16320</v>
      </c>
      <c r="C68" s="96">
        <v>3151.9794000000002</v>
      </c>
      <c r="D68" s="359"/>
      <c r="F68" s="51"/>
      <c r="H68" s="320"/>
      <c r="I68" s="320"/>
      <c r="J68" s="320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BA68" s="320"/>
      <c r="BB68" s="320"/>
      <c r="BC68" s="320"/>
      <c r="BD68" s="320"/>
      <c r="BE68" s="320"/>
      <c r="BF68" s="320"/>
      <c r="BG68" s="320"/>
      <c r="BH68" s="320"/>
      <c r="BI68" s="320"/>
      <c r="CH68" s="690"/>
      <c r="CI68" s="690"/>
      <c r="CJ68" s="690"/>
      <c r="CK68" s="690"/>
      <c r="CL68" s="690"/>
      <c r="CM68" s="690"/>
      <c r="CN68" s="690"/>
      <c r="CO68" s="690"/>
      <c r="CP68" s="690"/>
    </row>
    <row r="69" spans="1:94" ht="9" customHeight="1">
      <c r="A69" s="54" t="s">
        <v>2504</v>
      </c>
      <c r="B69" s="54" t="s">
        <v>16321</v>
      </c>
      <c r="C69" s="96">
        <v>3900.5191</v>
      </c>
      <c r="D69" s="359"/>
      <c r="F69" s="51"/>
      <c r="H69" s="320"/>
      <c r="I69" s="320"/>
      <c r="J69" s="320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BA69" s="320"/>
      <c r="BB69" s="320"/>
      <c r="BC69" s="320"/>
      <c r="BD69" s="320"/>
      <c r="BE69" s="320"/>
      <c r="BF69" s="320"/>
      <c r="BG69" s="320"/>
      <c r="BH69" s="320"/>
      <c r="BI69" s="320"/>
      <c r="CH69" s="690"/>
      <c r="CI69" s="690"/>
      <c r="CJ69" s="690"/>
      <c r="CK69" s="690"/>
      <c r="CL69" s="690"/>
      <c r="CM69" s="690"/>
      <c r="CN69" s="690"/>
      <c r="CO69" s="690"/>
      <c r="CP69" s="690"/>
    </row>
    <row r="70" spans="1:94" ht="9" customHeight="1">
      <c r="A70" s="54" t="s">
        <v>2505</v>
      </c>
      <c r="B70" s="54" t="s">
        <v>16322</v>
      </c>
      <c r="C70" s="96">
        <v>5711.6674999999996</v>
      </c>
      <c r="D70" s="359"/>
      <c r="F70" s="51"/>
      <c r="H70" s="320"/>
      <c r="I70" s="320"/>
      <c r="J70" s="320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BA70" s="320"/>
      <c r="BB70" s="320"/>
      <c r="BC70" s="320"/>
      <c r="BD70" s="320"/>
      <c r="BE70" s="320"/>
      <c r="BF70" s="320"/>
      <c r="BG70" s="320"/>
      <c r="BH70" s="320"/>
      <c r="BI70" s="320"/>
      <c r="CH70" s="690"/>
      <c r="CI70" s="690"/>
      <c r="CJ70" s="690"/>
      <c r="CK70" s="690"/>
      <c r="CL70" s="690"/>
      <c r="CM70" s="690"/>
      <c r="CN70" s="690"/>
      <c r="CO70" s="690"/>
      <c r="CP70" s="690"/>
    </row>
    <row r="71" spans="1:94" ht="9" customHeight="1">
      <c r="A71" s="54" t="s">
        <v>2506</v>
      </c>
      <c r="B71" s="54" t="s">
        <v>16323</v>
      </c>
      <c r="C71" s="96">
        <v>7380.9056</v>
      </c>
      <c r="D71" s="359"/>
      <c r="F71" s="51"/>
      <c r="H71" s="320"/>
      <c r="I71" s="320"/>
      <c r="J71" s="320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BA71" s="320"/>
      <c r="BB71" s="320"/>
      <c r="BC71" s="320"/>
      <c r="BD71" s="320"/>
      <c r="BE71" s="320"/>
      <c r="BF71" s="320"/>
      <c r="BG71" s="320"/>
      <c r="BH71" s="320"/>
      <c r="BI71" s="320"/>
      <c r="CH71" s="690"/>
      <c r="CI71" s="690"/>
      <c r="CJ71" s="690"/>
      <c r="CK71" s="690"/>
      <c r="CL71" s="690"/>
      <c r="CM71" s="690"/>
      <c r="CN71" s="690"/>
      <c r="CO71" s="690"/>
      <c r="CP71" s="690"/>
    </row>
    <row r="72" spans="1:94" ht="9" customHeight="1">
      <c r="A72" s="54" t="s">
        <v>2507</v>
      </c>
      <c r="B72" s="54" t="s">
        <v>16324</v>
      </c>
      <c r="C72" s="96">
        <v>8516.8451000000005</v>
      </c>
      <c r="D72" s="359"/>
      <c r="F72" s="51"/>
      <c r="H72" s="320"/>
      <c r="I72" s="320"/>
      <c r="J72" s="320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BA72" s="320"/>
      <c r="BB72" s="320"/>
      <c r="BC72" s="320"/>
      <c r="BD72" s="320"/>
      <c r="BE72" s="320"/>
      <c r="BF72" s="320"/>
      <c r="BG72" s="320"/>
      <c r="BH72" s="320"/>
      <c r="BI72" s="320"/>
      <c r="CH72" s="690"/>
      <c r="CI72" s="690"/>
      <c r="CJ72" s="690"/>
      <c r="CK72" s="690"/>
      <c r="CL72" s="690"/>
      <c r="CM72" s="690"/>
      <c r="CN72" s="690"/>
      <c r="CO72" s="690"/>
      <c r="CP72" s="690"/>
    </row>
    <row r="73" spans="1:94" ht="9" customHeight="1">
      <c r="A73" s="54" t="s">
        <v>2508</v>
      </c>
      <c r="B73" s="54" t="s">
        <v>16325</v>
      </c>
      <c r="C73" s="96">
        <v>12530.984200000001</v>
      </c>
      <c r="D73" s="359"/>
      <c r="F73" s="51"/>
      <c r="H73" s="320"/>
      <c r="I73" s="320"/>
      <c r="J73" s="320"/>
      <c r="L73" s="353"/>
      <c r="M73" s="353"/>
      <c r="N73" s="353"/>
      <c r="O73" s="353"/>
      <c r="P73" s="353"/>
      <c r="Q73" s="353"/>
      <c r="R73" s="353"/>
      <c r="S73" s="353"/>
      <c r="T73" s="353"/>
      <c r="U73" s="353"/>
    </row>
    <row r="74" spans="1:94" ht="9" customHeight="1">
      <c r="A74" s="54" t="s">
        <v>2509</v>
      </c>
      <c r="B74" s="54" t="s">
        <v>16326</v>
      </c>
      <c r="C74" s="96">
        <v>22875.360000000001</v>
      </c>
      <c r="D74" s="359"/>
      <c r="F74" s="51"/>
      <c r="L74" s="353"/>
      <c r="M74" s="353"/>
      <c r="N74" s="353"/>
      <c r="O74" s="353"/>
      <c r="P74" s="353"/>
      <c r="Q74" s="353"/>
      <c r="R74" s="353"/>
      <c r="S74" s="353"/>
      <c r="T74" s="353"/>
      <c r="U74" s="353"/>
    </row>
    <row r="75" spans="1:94" ht="9" customHeight="1">
      <c r="A75" s="54" t="s">
        <v>2510</v>
      </c>
      <c r="B75" s="54" t="s">
        <v>16327</v>
      </c>
      <c r="C75" s="96">
        <v>29133.439999999999</v>
      </c>
      <c r="D75" s="359"/>
      <c r="F75" s="51"/>
      <c r="L75" s="353"/>
      <c r="M75" s="353"/>
      <c r="N75" s="353"/>
      <c r="O75" s="353"/>
      <c r="P75" s="353"/>
      <c r="Q75" s="353"/>
      <c r="R75" s="353"/>
      <c r="S75" s="353"/>
      <c r="T75" s="353"/>
      <c r="U75" s="353"/>
    </row>
    <row r="76" spans="1:94" ht="9" customHeight="1">
      <c r="A76" s="54" t="s">
        <v>2511</v>
      </c>
      <c r="B76" s="54" t="s">
        <v>16328</v>
      </c>
      <c r="C76" s="96">
        <v>31030.2726</v>
      </c>
      <c r="D76" s="359"/>
      <c r="F76" s="51"/>
      <c r="L76" s="353"/>
      <c r="M76" s="353"/>
      <c r="N76" s="353"/>
      <c r="O76" s="353"/>
      <c r="P76" s="353"/>
      <c r="Q76" s="353"/>
      <c r="R76" s="353"/>
      <c r="S76" s="353"/>
      <c r="T76" s="353"/>
      <c r="U76" s="353"/>
    </row>
    <row r="77" spans="1:94" ht="9" customHeight="1">
      <c r="A77" s="54" t="s">
        <v>2520</v>
      </c>
      <c r="B77" s="54" t="s">
        <v>16329</v>
      </c>
      <c r="C77" s="96">
        <v>3736.7357000000002</v>
      </c>
      <c r="D77" s="359"/>
      <c r="F77" s="51"/>
      <c r="L77" s="353"/>
      <c r="M77" s="353"/>
      <c r="N77" s="353"/>
      <c r="O77" s="353"/>
      <c r="P77" s="353"/>
      <c r="Q77" s="353"/>
      <c r="R77" s="353"/>
      <c r="S77" s="353"/>
      <c r="T77" s="353"/>
      <c r="U77" s="353"/>
    </row>
    <row r="78" spans="1:94" ht="9" customHeight="1">
      <c r="A78" s="54" t="s">
        <v>2521</v>
      </c>
      <c r="B78" s="54" t="s">
        <v>16330</v>
      </c>
      <c r="C78" s="96">
        <v>4466.9987000000001</v>
      </c>
      <c r="D78" s="359"/>
      <c r="F78" s="51"/>
      <c r="L78" s="353"/>
      <c r="M78" s="353"/>
      <c r="N78" s="353"/>
      <c r="O78" s="353"/>
      <c r="P78" s="353"/>
      <c r="Q78" s="353"/>
      <c r="R78" s="353"/>
      <c r="S78" s="353"/>
      <c r="T78" s="353"/>
      <c r="U78" s="353"/>
    </row>
    <row r="79" spans="1:94" ht="9" customHeight="1">
      <c r="A79" s="54" t="s">
        <v>2522</v>
      </c>
      <c r="B79" s="54" t="s">
        <v>16331</v>
      </c>
      <c r="C79" s="96">
        <v>6662.6638000000003</v>
      </c>
      <c r="D79" s="359"/>
      <c r="F79" s="51"/>
      <c r="L79" s="353"/>
      <c r="M79" s="353"/>
      <c r="N79" s="353"/>
      <c r="O79" s="353"/>
      <c r="P79" s="353"/>
      <c r="Q79" s="353"/>
      <c r="R79" s="353"/>
      <c r="S79" s="353"/>
      <c r="T79" s="353"/>
      <c r="U79" s="353"/>
    </row>
    <row r="80" spans="1:94" ht="9" customHeight="1">
      <c r="A80" s="54" t="s">
        <v>2523</v>
      </c>
      <c r="B80" s="54" t="s">
        <v>16332</v>
      </c>
      <c r="C80" s="96">
        <v>8466.8567999999996</v>
      </c>
      <c r="D80" s="359"/>
      <c r="F80" s="51"/>
      <c r="L80" s="353"/>
      <c r="M80" s="353"/>
      <c r="N80" s="353"/>
      <c r="O80" s="353"/>
      <c r="P80" s="353"/>
      <c r="Q80" s="353"/>
      <c r="R80" s="353"/>
      <c r="S80" s="353"/>
      <c r="T80" s="353"/>
      <c r="U80" s="353"/>
    </row>
    <row r="81" spans="1:93" ht="9" customHeight="1">
      <c r="A81" s="54" t="s">
        <v>2524</v>
      </c>
      <c r="B81" s="54" t="s">
        <v>16333</v>
      </c>
      <c r="C81" s="96">
        <v>9767.0275000000001</v>
      </c>
      <c r="D81" s="359"/>
      <c r="F81" s="51"/>
      <c r="L81" s="353"/>
      <c r="M81" s="353"/>
      <c r="N81" s="353"/>
      <c r="O81" s="353"/>
      <c r="P81" s="353"/>
      <c r="Q81" s="353"/>
      <c r="R81" s="353"/>
      <c r="S81" s="353"/>
      <c r="T81" s="353"/>
      <c r="U81" s="353"/>
    </row>
    <row r="82" spans="1:93" ht="9" customHeight="1">
      <c r="A82" s="54" t="s">
        <v>2525</v>
      </c>
      <c r="B82" s="54" t="s">
        <v>16334</v>
      </c>
      <c r="C82" s="96">
        <v>14396.004000000001</v>
      </c>
      <c r="D82" s="359"/>
      <c r="F82" s="51"/>
      <c r="H82" s="868"/>
      <c r="I82" s="868"/>
      <c r="J82" s="868"/>
      <c r="L82" s="353"/>
      <c r="M82" s="353"/>
      <c r="N82" s="353"/>
      <c r="O82" s="353"/>
      <c r="P82" s="353"/>
      <c r="Q82" s="353"/>
      <c r="R82" s="353"/>
      <c r="S82" s="353"/>
      <c r="T82" s="353"/>
      <c r="U82" s="353"/>
    </row>
    <row r="83" spans="1:93" ht="9" customHeight="1">
      <c r="A83" s="54" t="s">
        <v>2526</v>
      </c>
      <c r="B83" s="54" t="s">
        <v>16335</v>
      </c>
      <c r="C83" s="96">
        <v>23128</v>
      </c>
      <c r="D83" s="359"/>
      <c r="F83" s="51"/>
      <c r="H83" s="54"/>
      <c r="I83" s="54"/>
      <c r="J83" s="54"/>
      <c r="L83" s="51"/>
      <c r="M83" s="51"/>
      <c r="N83" s="51"/>
      <c r="O83" s="51"/>
      <c r="P83" s="51"/>
      <c r="Q83" s="51"/>
      <c r="R83" s="51"/>
      <c r="S83" s="51"/>
      <c r="T83" s="51"/>
      <c r="U83" s="51"/>
      <c r="CH83" s="57"/>
      <c r="CI83" s="57"/>
      <c r="CJ83" s="57"/>
      <c r="CK83" s="57"/>
      <c r="CL83" s="57"/>
      <c r="CM83" s="57"/>
      <c r="CN83" s="57"/>
      <c r="CO83" s="57"/>
    </row>
    <row r="84" spans="1:93" ht="9" customHeight="1">
      <c r="A84" s="54" t="s">
        <v>2527</v>
      </c>
      <c r="B84" s="54" t="s">
        <v>16336</v>
      </c>
      <c r="C84" s="96">
        <v>33300.400000000001</v>
      </c>
      <c r="D84" s="359"/>
      <c r="F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CH84" s="57"/>
      <c r="CI84" s="57"/>
      <c r="CJ84" s="57"/>
      <c r="CK84" s="57"/>
      <c r="CL84" s="57"/>
      <c r="CM84" s="57"/>
      <c r="CN84" s="57"/>
      <c r="CO84" s="57"/>
    </row>
    <row r="85" spans="1:93" ht="9" customHeight="1">
      <c r="A85" s="54" t="s">
        <v>2528</v>
      </c>
      <c r="B85" s="54" t="s">
        <v>16337</v>
      </c>
      <c r="C85" s="96">
        <v>35257.823600000003</v>
      </c>
      <c r="D85" s="359"/>
      <c r="F85" s="51"/>
      <c r="L85" s="353"/>
      <c r="M85" s="353"/>
      <c r="N85" s="353"/>
      <c r="O85" s="353"/>
      <c r="P85" s="353"/>
      <c r="Q85" s="353"/>
      <c r="R85" s="353"/>
      <c r="S85" s="353"/>
      <c r="T85" s="353"/>
      <c r="U85" s="353"/>
    </row>
    <row r="86" spans="1:93" ht="9" customHeight="1">
      <c r="A86" s="54" t="s">
        <v>2529</v>
      </c>
      <c r="B86" s="54" t="s">
        <v>16338</v>
      </c>
      <c r="C86" s="96">
        <v>4416.1077999999998</v>
      </c>
      <c r="D86" s="359"/>
      <c r="F86" s="51"/>
      <c r="L86" s="353"/>
      <c r="M86" s="353"/>
      <c r="N86" s="353"/>
      <c r="O86" s="353"/>
      <c r="P86" s="353"/>
      <c r="Q86" s="353"/>
      <c r="R86" s="353"/>
      <c r="S86" s="353"/>
      <c r="T86" s="353"/>
      <c r="U86" s="353"/>
    </row>
    <row r="87" spans="1:93" ht="9" customHeight="1">
      <c r="A87" s="54" t="s">
        <v>2530</v>
      </c>
      <c r="B87" s="54" t="s">
        <v>16339</v>
      </c>
      <c r="C87" s="96">
        <v>5464.1833999999999</v>
      </c>
      <c r="D87" s="359"/>
      <c r="F87" s="51"/>
      <c r="L87" s="353"/>
      <c r="M87" s="353"/>
      <c r="N87" s="353"/>
      <c r="O87" s="353"/>
      <c r="P87" s="353"/>
      <c r="Q87" s="353"/>
      <c r="R87" s="353"/>
      <c r="S87" s="353"/>
      <c r="T87" s="353"/>
      <c r="U87" s="353"/>
    </row>
    <row r="88" spans="1:93" ht="9" customHeight="1">
      <c r="A88" s="54" t="s">
        <v>2531</v>
      </c>
      <c r="B88" s="54" t="s">
        <v>16340</v>
      </c>
      <c r="C88" s="96">
        <v>7613.6601000000001</v>
      </c>
      <c r="D88" s="359"/>
      <c r="F88" s="51"/>
      <c r="L88" s="353"/>
      <c r="M88" s="353"/>
      <c r="N88" s="353"/>
      <c r="O88" s="353"/>
      <c r="P88" s="353"/>
      <c r="Q88" s="353"/>
      <c r="R88" s="353"/>
      <c r="S88" s="353"/>
      <c r="T88" s="353"/>
      <c r="U88" s="353"/>
    </row>
    <row r="89" spans="1:93" ht="9" customHeight="1">
      <c r="A89" s="54" t="s">
        <v>2532</v>
      </c>
      <c r="B89" s="54" t="s">
        <v>16341</v>
      </c>
      <c r="C89" s="96">
        <v>10006.199000000001</v>
      </c>
      <c r="D89" s="359"/>
      <c r="F89" s="51"/>
      <c r="L89" s="353"/>
      <c r="M89" s="353"/>
      <c r="N89" s="353"/>
      <c r="O89" s="353"/>
      <c r="P89" s="353"/>
      <c r="Q89" s="353"/>
      <c r="R89" s="353"/>
      <c r="S89" s="353"/>
      <c r="T89" s="353"/>
      <c r="U89" s="353"/>
    </row>
    <row r="90" spans="1:93" ht="9" customHeight="1">
      <c r="A90" s="54" t="s">
        <v>2533</v>
      </c>
      <c r="B90" s="54" t="s">
        <v>16342</v>
      </c>
      <c r="C90" s="96">
        <v>11541.027700000001</v>
      </c>
      <c r="D90" s="359"/>
      <c r="F90" s="51"/>
      <c r="L90" s="353"/>
      <c r="M90" s="353"/>
      <c r="N90" s="353"/>
      <c r="O90" s="353"/>
      <c r="P90" s="353"/>
      <c r="Q90" s="353"/>
      <c r="R90" s="353"/>
      <c r="S90" s="353"/>
      <c r="T90" s="353"/>
      <c r="U90" s="353"/>
    </row>
    <row r="91" spans="1:93" ht="9" customHeight="1">
      <c r="A91" s="54" t="s">
        <v>2534</v>
      </c>
      <c r="B91" s="54" t="s">
        <v>16343</v>
      </c>
      <c r="C91" s="96">
        <v>16711.7137</v>
      </c>
      <c r="D91" s="359"/>
      <c r="F91" s="51"/>
      <c r="L91" s="353"/>
      <c r="M91" s="353"/>
      <c r="N91" s="353"/>
      <c r="O91" s="353"/>
      <c r="P91" s="353"/>
      <c r="Q91" s="353"/>
      <c r="R91" s="353"/>
      <c r="S91" s="353"/>
      <c r="T91" s="353"/>
      <c r="U91" s="353"/>
    </row>
    <row r="92" spans="1:93" ht="9" customHeight="1">
      <c r="A92" s="54" t="s">
        <v>4159</v>
      </c>
      <c r="B92" s="54" t="s">
        <v>16344</v>
      </c>
      <c r="C92" s="96">
        <v>30184</v>
      </c>
      <c r="D92" s="359"/>
      <c r="L92" s="353"/>
      <c r="M92" s="353"/>
      <c r="N92" s="353"/>
      <c r="O92" s="353"/>
      <c r="P92" s="353"/>
      <c r="Q92" s="353"/>
      <c r="R92" s="353"/>
      <c r="S92" s="353"/>
      <c r="T92" s="353"/>
      <c r="U92" s="353"/>
    </row>
    <row r="93" spans="1:93" ht="9" customHeight="1">
      <c r="A93" s="54" t="s">
        <v>4160</v>
      </c>
      <c r="B93" s="54" t="s">
        <v>16345</v>
      </c>
      <c r="C93" s="96">
        <v>36044.400000000001</v>
      </c>
      <c r="D93" s="359"/>
      <c r="L93" s="353"/>
      <c r="M93" s="353"/>
      <c r="N93" s="353"/>
      <c r="O93" s="353"/>
      <c r="P93" s="353"/>
      <c r="Q93" s="353"/>
      <c r="R93" s="353"/>
      <c r="S93" s="353"/>
      <c r="T93" s="353"/>
      <c r="U93" s="353"/>
    </row>
    <row r="94" spans="1:93" ht="9" customHeight="1">
      <c r="A94" s="54" t="s">
        <v>4161</v>
      </c>
      <c r="B94" s="54" t="s">
        <v>16346</v>
      </c>
      <c r="C94" s="96">
        <v>38957.2255</v>
      </c>
      <c r="D94" s="359"/>
      <c r="L94" s="353"/>
      <c r="M94" s="353"/>
      <c r="N94" s="353"/>
      <c r="O94" s="353"/>
      <c r="P94" s="353"/>
      <c r="Q94" s="353"/>
      <c r="R94" s="353"/>
      <c r="S94" s="353"/>
      <c r="T94" s="353"/>
      <c r="U94" s="353"/>
    </row>
    <row r="95" spans="1:93" ht="9" customHeight="1">
      <c r="A95" s="54" t="s">
        <v>4162</v>
      </c>
      <c r="B95" s="54" t="s">
        <v>16347</v>
      </c>
      <c r="C95" s="96">
        <v>4564.8890000000001</v>
      </c>
      <c r="D95" s="359"/>
      <c r="L95" s="353"/>
      <c r="M95" s="353"/>
      <c r="N95" s="353"/>
      <c r="O95" s="353"/>
      <c r="P95" s="353"/>
      <c r="Q95" s="353"/>
      <c r="R95" s="353"/>
      <c r="S95" s="353"/>
      <c r="T95" s="353"/>
      <c r="U95" s="353"/>
    </row>
    <row r="96" spans="1:93" ht="9" customHeight="1">
      <c r="A96" s="54" t="s">
        <v>4163</v>
      </c>
      <c r="B96" s="54" t="s">
        <v>16348</v>
      </c>
      <c r="C96" s="96">
        <v>5744.75</v>
      </c>
      <c r="D96" s="359"/>
      <c r="L96" s="353"/>
      <c r="M96" s="353"/>
      <c r="N96" s="353"/>
      <c r="O96" s="353"/>
      <c r="P96" s="353"/>
      <c r="Q96" s="353"/>
      <c r="R96" s="353"/>
      <c r="S96" s="353"/>
      <c r="T96" s="353"/>
      <c r="U96" s="353"/>
    </row>
    <row r="97" spans="1:21" ht="9" customHeight="1">
      <c r="A97" s="54" t="s">
        <v>4164</v>
      </c>
      <c r="B97" s="54" t="s">
        <v>16349</v>
      </c>
      <c r="C97" s="96">
        <v>8570.3521000000001</v>
      </c>
      <c r="D97" s="359"/>
      <c r="L97" s="353"/>
      <c r="M97" s="353"/>
      <c r="N97" s="353"/>
      <c r="O97" s="353"/>
      <c r="P97" s="353"/>
      <c r="Q97" s="353"/>
      <c r="R97" s="353"/>
      <c r="S97" s="353"/>
      <c r="T97" s="353"/>
      <c r="U97" s="353"/>
    </row>
    <row r="98" spans="1:21" ht="9" customHeight="1">
      <c r="A98" s="54" t="s">
        <v>2565</v>
      </c>
      <c r="B98" s="54" t="s">
        <v>16350</v>
      </c>
      <c r="C98" s="96">
        <v>10508.4092</v>
      </c>
      <c r="D98" s="359"/>
      <c r="L98" s="353"/>
      <c r="M98" s="353"/>
      <c r="N98" s="353"/>
      <c r="O98" s="353"/>
      <c r="P98" s="353"/>
      <c r="Q98" s="353"/>
      <c r="R98" s="353"/>
      <c r="S98" s="353"/>
      <c r="T98" s="353"/>
      <c r="U98" s="353"/>
    </row>
    <row r="99" spans="1:21" ht="9" customHeight="1">
      <c r="A99" s="54" t="s">
        <v>2112</v>
      </c>
      <c r="B99" s="54" t="s">
        <v>16351</v>
      </c>
      <c r="C99" s="96">
        <v>12556.1113</v>
      </c>
      <c r="D99" s="359"/>
      <c r="L99" s="353"/>
      <c r="M99" s="353"/>
      <c r="N99" s="353"/>
      <c r="O99" s="353"/>
      <c r="P99" s="353"/>
      <c r="Q99" s="353"/>
      <c r="R99" s="353"/>
      <c r="S99" s="353"/>
      <c r="T99" s="353"/>
      <c r="U99" s="353"/>
    </row>
    <row r="100" spans="1:21" ht="9" customHeight="1">
      <c r="A100" s="54" t="s">
        <v>2563</v>
      </c>
      <c r="B100" s="54" t="s">
        <v>16352</v>
      </c>
      <c r="C100" s="96">
        <v>17892.302100000001</v>
      </c>
      <c r="D100" s="359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</row>
    <row r="101" spans="1:21" ht="9" customHeight="1">
      <c r="A101" s="54" t="s">
        <v>2564</v>
      </c>
      <c r="B101" s="54" t="s">
        <v>16353</v>
      </c>
      <c r="C101" s="96">
        <v>30693.599999999999</v>
      </c>
      <c r="D101" s="359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</row>
    <row r="102" spans="1:21" ht="9" customHeight="1">
      <c r="A102" s="54" t="s">
        <v>3051</v>
      </c>
      <c r="B102" s="54" t="s">
        <v>16354</v>
      </c>
      <c r="C102" s="96">
        <v>36547.970699999998</v>
      </c>
      <c r="D102" s="359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</row>
    <row r="103" spans="1:21" ht="9" customHeight="1">
      <c r="A103" s="54" t="s">
        <v>3052</v>
      </c>
      <c r="B103" s="54" t="s">
        <v>16355</v>
      </c>
      <c r="C103" s="96">
        <v>43714.709900000002</v>
      </c>
      <c r="D103" s="359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</row>
    <row r="104" spans="1:21" ht="9" customHeight="1">
      <c r="A104" s="54" t="s">
        <v>3982</v>
      </c>
      <c r="B104" s="54" t="s">
        <v>16356</v>
      </c>
      <c r="C104" s="96">
        <v>5163.9962999999998</v>
      </c>
      <c r="D104" s="359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</row>
    <row r="105" spans="1:21" ht="9" customHeight="1">
      <c r="A105" s="54" t="s">
        <v>3983</v>
      </c>
      <c r="B105" s="54" t="s">
        <v>16357</v>
      </c>
      <c r="C105" s="96">
        <v>6495.6265999999996</v>
      </c>
      <c r="D105" s="359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</row>
    <row r="106" spans="1:21" ht="9" customHeight="1">
      <c r="A106" s="54" t="s">
        <v>3259</v>
      </c>
      <c r="B106" s="54" t="s">
        <v>16358</v>
      </c>
      <c r="C106" s="96">
        <v>9370.2160999999996</v>
      </c>
      <c r="D106" s="359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</row>
    <row r="107" spans="1:21" ht="9" customHeight="1">
      <c r="A107" s="54" t="s">
        <v>3260</v>
      </c>
      <c r="B107" s="54" t="s">
        <v>16359</v>
      </c>
      <c r="C107" s="96">
        <v>11886.227800000001</v>
      </c>
      <c r="D107" s="359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</row>
    <row r="108" spans="1:21" ht="9" customHeight="1">
      <c r="A108" s="54" t="s">
        <v>3261</v>
      </c>
      <c r="B108" s="54" t="s">
        <v>16360</v>
      </c>
      <c r="C108" s="96">
        <v>13950.6536</v>
      </c>
      <c r="D108" s="359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</row>
    <row r="109" spans="1:21" ht="9" customHeight="1">
      <c r="A109" s="54" t="s">
        <v>3262</v>
      </c>
      <c r="B109" s="54" t="s">
        <v>16361</v>
      </c>
      <c r="C109" s="96">
        <v>20213.070899999999</v>
      </c>
      <c r="D109" s="359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</row>
    <row r="110" spans="1:21" ht="9" customHeight="1">
      <c r="A110" s="54" t="s">
        <v>3263</v>
      </c>
      <c r="B110" s="54" t="s">
        <v>16362</v>
      </c>
      <c r="C110" s="96">
        <v>33614</v>
      </c>
      <c r="D110" s="359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</row>
    <row r="111" spans="1:21" ht="9" customHeight="1">
      <c r="A111" s="54" t="s">
        <v>3264</v>
      </c>
      <c r="B111" s="54" t="s">
        <v>16363</v>
      </c>
      <c r="C111" s="96">
        <v>42074.884100000003</v>
      </c>
      <c r="D111" s="359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</row>
    <row r="112" spans="1:21" ht="9" customHeight="1">
      <c r="A112" s="54" t="s">
        <v>2182</v>
      </c>
      <c r="B112" s="54" t="s">
        <v>16364</v>
      </c>
      <c r="C112" s="96">
        <v>50056.691700000003</v>
      </c>
      <c r="D112" s="359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</row>
    <row r="113" spans="1:21" ht="9" customHeight="1">
      <c r="A113" s="54" t="s">
        <v>2183</v>
      </c>
      <c r="B113" s="54" t="s">
        <v>16365</v>
      </c>
      <c r="C113" s="96">
        <v>7162.82</v>
      </c>
      <c r="D113" s="359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</row>
    <row r="114" spans="1:21" ht="9" customHeight="1">
      <c r="A114" s="54" t="s">
        <v>2184</v>
      </c>
      <c r="B114" s="54" t="s">
        <v>16366</v>
      </c>
      <c r="C114" s="96">
        <v>7526.9791999999998</v>
      </c>
      <c r="D114" s="359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</row>
    <row r="115" spans="1:21" ht="9" customHeight="1">
      <c r="A115" s="54" t="s">
        <v>2185</v>
      </c>
      <c r="B115" s="54" t="s">
        <v>16367</v>
      </c>
      <c r="C115" s="96">
        <v>11242.0167</v>
      </c>
      <c r="D115" s="359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</row>
    <row r="116" spans="1:21" ht="9" customHeight="1">
      <c r="A116" s="54" t="s">
        <v>2186</v>
      </c>
      <c r="B116" s="54" t="s">
        <v>16368</v>
      </c>
      <c r="C116" s="96">
        <v>14261.413</v>
      </c>
      <c r="D116" s="359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</row>
    <row r="117" spans="1:21" ht="9" customHeight="1">
      <c r="A117" s="54" t="s">
        <v>2187</v>
      </c>
      <c r="B117" s="54" t="s">
        <v>16369</v>
      </c>
      <c r="C117" s="96">
        <v>16456.267100000001</v>
      </c>
      <c r="D117" s="359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</row>
    <row r="118" spans="1:21" ht="9" customHeight="1">
      <c r="A118" s="54" t="s">
        <v>2910</v>
      </c>
      <c r="B118" s="54" t="s">
        <v>16370</v>
      </c>
      <c r="C118" s="96">
        <v>24258.9352</v>
      </c>
      <c r="D118" s="359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</row>
    <row r="119" spans="1:21" ht="9" customHeight="1">
      <c r="A119" s="54" t="s">
        <v>2911</v>
      </c>
      <c r="B119" s="54" t="s">
        <v>16371</v>
      </c>
      <c r="C119" s="96">
        <v>41307</v>
      </c>
      <c r="D119" s="359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</row>
    <row r="120" spans="1:21" ht="9" customHeight="1">
      <c r="A120" s="54" t="s">
        <v>2912</v>
      </c>
      <c r="B120" s="54" t="s">
        <v>16372</v>
      </c>
      <c r="C120" s="96">
        <v>60451.188600000001</v>
      </c>
      <c r="D120" s="359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</row>
    <row r="121" spans="1:21" ht="9" customHeight="1">
      <c r="A121" s="54" t="s">
        <v>2913</v>
      </c>
      <c r="B121" s="54" t="s">
        <v>16373</v>
      </c>
      <c r="C121" s="96">
        <v>72348.342300000004</v>
      </c>
      <c r="D121" s="359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</row>
    <row r="122" spans="1:21" ht="9" customHeight="1">
      <c r="A122" s="54" t="s">
        <v>2914</v>
      </c>
      <c r="B122" s="54" t="s">
        <v>16374</v>
      </c>
      <c r="C122" s="96">
        <v>7062.3719000000001</v>
      </c>
      <c r="D122" s="359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</row>
    <row r="123" spans="1:21" ht="9" customHeight="1">
      <c r="A123" s="54" t="s">
        <v>2915</v>
      </c>
      <c r="B123" s="54" t="s">
        <v>16375</v>
      </c>
      <c r="C123" s="96">
        <v>8887.8927000000003</v>
      </c>
      <c r="D123" s="359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</row>
    <row r="124" spans="1:21" ht="9" customHeight="1">
      <c r="A124" s="54" t="s">
        <v>2916</v>
      </c>
      <c r="B124" s="54" t="s">
        <v>16376</v>
      </c>
      <c r="C124" s="96">
        <v>12867.052799999999</v>
      </c>
      <c r="D124" s="359"/>
      <c r="L124" s="353"/>
      <c r="M124" s="353"/>
      <c r="N124" s="353"/>
      <c r="O124" s="353"/>
      <c r="P124" s="353"/>
      <c r="Q124" s="353"/>
      <c r="R124" s="353"/>
      <c r="S124" s="353"/>
      <c r="T124" s="353"/>
      <c r="U124" s="353"/>
    </row>
    <row r="125" spans="1:21" ht="9" customHeight="1">
      <c r="A125" s="54" t="s">
        <v>2917</v>
      </c>
      <c r="B125" s="54" t="s">
        <v>2918</v>
      </c>
      <c r="C125" s="96">
        <v>16297.0947</v>
      </c>
      <c r="D125" s="359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</row>
    <row r="126" spans="1:21" ht="9" customHeight="1">
      <c r="A126" s="54" t="s">
        <v>2919</v>
      </c>
      <c r="B126" s="54" t="s">
        <v>16377</v>
      </c>
      <c r="C126" s="96">
        <v>18804.338199999998</v>
      </c>
      <c r="D126" s="359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</row>
    <row r="127" spans="1:21" ht="9" customHeight="1">
      <c r="A127" s="54" t="s">
        <v>2920</v>
      </c>
      <c r="B127" s="54" t="s">
        <v>16378</v>
      </c>
      <c r="C127" s="96">
        <v>28707.022000000001</v>
      </c>
      <c r="D127" s="359"/>
      <c r="H127" s="320"/>
      <c r="I127" s="320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</row>
    <row r="128" spans="1:21" ht="9" customHeight="1">
      <c r="A128" s="54" t="s">
        <v>2921</v>
      </c>
      <c r="B128" s="54" t="s">
        <v>16379</v>
      </c>
      <c r="C128" s="96">
        <v>47822.04</v>
      </c>
      <c r="D128" s="359"/>
      <c r="H128" s="320"/>
      <c r="I128" s="320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</row>
    <row r="129" spans="1:21" ht="9" customHeight="1">
      <c r="A129" s="54" t="s">
        <v>2922</v>
      </c>
      <c r="B129" s="54" t="s">
        <v>16380</v>
      </c>
      <c r="C129" s="96">
        <v>67168.147100000002</v>
      </c>
      <c r="D129" s="359"/>
      <c r="H129" s="320"/>
      <c r="I129" s="320"/>
      <c r="L129" s="353"/>
      <c r="M129" s="353"/>
      <c r="N129" s="353"/>
      <c r="O129" s="353"/>
      <c r="P129" s="353"/>
      <c r="Q129" s="353"/>
      <c r="R129" s="353"/>
      <c r="S129" s="353"/>
      <c r="T129" s="353"/>
      <c r="U129" s="353"/>
    </row>
    <row r="130" spans="1:21" ht="9" customHeight="1">
      <c r="A130" s="54" t="s">
        <v>2923</v>
      </c>
      <c r="B130" s="54" t="s">
        <v>16381</v>
      </c>
      <c r="C130" s="96">
        <v>91924</v>
      </c>
      <c r="D130" s="359"/>
      <c r="H130" s="320"/>
      <c r="I130" s="320"/>
      <c r="L130" s="353"/>
      <c r="M130" s="353"/>
      <c r="N130" s="353"/>
      <c r="O130" s="353"/>
      <c r="P130" s="353"/>
      <c r="Q130" s="353"/>
      <c r="R130" s="353"/>
      <c r="S130" s="353"/>
      <c r="T130" s="353"/>
      <c r="U130" s="353"/>
    </row>
    <row r="131" spans="1:21" ht="9" customHeight="1">
      <c r="A131" s="54" t="s">
        <v>2924</v>
      </c>
      <c r="B131" s="54" t="s">
        <v>16382</v>
      </c>
      <c r="C131" s="96">
        <v>8307.7688999999991</v>
      </c>
      <c r="D131" s="359"/>
      <c r="H131" s="320"/>
      <c r="I131" s="320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</row>
    <row r="132" spans="1:21" ht="9" customHeight="1">
      <c r="A132" s="54" t="s">
        <v>2925</v>
      </c>
      <c r="B132" s="54" t="s">
        <v>16383</v>
      </c>
      <c r="C132" s="96">
        <v>10154.077600000001</v>
      </c>
      <c r="D132" s="359"/>
      <c r="H132" s="320"/>
      <c r="I132" s="320"/>
      <c r="L132" s="353"/>
      <c r="M132" s="353"/>
      <c r="N132" s="353"/>
      <c r="O132" s="353"/>
      <c r="P132" s="353"/>
      <c r="Q132" s="353"/>
      <c r="R132" s="353"/>
      <c r="S132" s="353"/>
      <c r="T132" s="353"/>
      <c r="U132" s="353"/>
    </row>
    <row r="133" spans="1:21" ht="9" customHeight="1">
      <c r="A133" s="54" t="s">
        <v>2926</v>
      </c>
      <c r="B133" s="54" t="s">
        <v>16384</v>
      </c>
      <c r="C133" s="96">
        <v>14519.5681</v>
      </c>
      <c r="D133" s="359"/>
      <c r="H133" s="320"/>
      <c r="I133" s="320"/>
      <c r="L133" s="353"/>
      <c r="M133" s="353"/>
      <c r="N133" s="353"/>
      <c r="O133" s="353"/>
      <c r="P133" s="353"/>
      <c r="Q133" s="353"/>
      <c r="R133" s="353"/>
      <c r="S133" s="353"/>
      <c r="T133" s="353"/>
      <c r="U133" s="353"/>
    </row>
    <row r="134" spans="1:21" ht="9" customHeight="1">
      <c r="A134" s="54" t="s">
        <v>2927</v>
      </c>
      <c r="B134" s="54" t="s">
        <v>16385</v>
      </c>
      <c r="C134" s="96">
        <v>18350.6675</v>
      </c>
      <c r="D134" s="359"/>
      <c r="H134" s="320"/>
      <c r="I134" s="320"/>
      <c r="L134" s="353"/>
      <c r="M134" s="353"/>
      <c r="N134" s="353"/>
      <c r="O134" s="353"/>
      <c r="P134" s="353"/>
      <c r="Q134" s="353"/>
      <c r="R134" s="353"/>
      <c r="S134" s="353"/>
      <c r="T134" s="353"/>
      <c r="U134" s="353"/>
    </row>
    <row r="135" spans="1:21" ht="9" customHeight="1">
      <c r="A135" s="54" t="s">
        <v>2928</v>
      </c>
      <c r="B135" s="54" t="s">
        <v>16386</v>
      </c>
      <c r="C135" s="96">
        <v>21814.064600000002</v>
      </c>
      <c r="D135" s="359"/>
      <c r="H135" s="320"/>
      <c r="I135" s="320"/>
      <c r="L135" s="353"/>
      <c r="M135" s="353"/>
      <c r="N135" s="353"/>
      <c r="O135" s="353"/>
      <c r="P135" s="353"/>
      <c r="Q135" s="353"/>
      <c r="R135" s="353"/>
      <c r="S135" s="353"/>
      <c r="T135" s="353"/>
      <c r="U135" s="353"/>
    </row>
    <row r="136" spans="1:21" ht="9" customHeight="1">
      <c r="A136" s="54" t="s">
        <v>2929</v>
      </c>
      <c r="B136" s="54" t="s">
        <v>16387</v>
      </c>
      <c r="C136" s="96">
        <v>32345.249599999999</v>
      </c>
      <c r="D136" s="359"/>
      <c r="H136" s="320"/>
      <c r="I136" s="320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</row>
    <row r="137" spans="1:21" ht="9" customHeight="1">
      <c r="A137" s="54" t="s">
        <v>2930</v>
      </c>
      <c r="B137" s="54" t="s">
        <v>16388</v>
      </c>
      <c r="C137" s="96">
        <v>61609.1541</v>
      </c>
      <c r="D137" s="359"/>
      <c r="H137" s="320"/>
      <c r="I137" s="320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</row>
    <row r="138" spans="1:21" ht="9" customHeight="1">
      <c r="A138" s="54" t="s">
        <v>2931</v>
      </c>
      <c r="B138" s="54" t="s">
        <v>16389</v>
      </c>
      <c r="C138" s="96">
        <v>75563.860499999995</v>
      </c>
      <c r="D138" s="359"/>
      <c r="H138" s="320"/>
      <c r="I138" s="320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</row>
    <row r="139" spans="1:21" ht="9" customHeight="1">
      <c r="A139" s="54" t="s">
        <v>2932</v>
      </c>
      <c r="B139" s="54" t="s">
        <v>16390</v>
      </c>
      <c r="C139" s="96">
        <v>85665.022599999997</v>
      </c>
      <c r="D139" s="359"/>
      <c r="H139" s="320"/>
      <c r="I139" s="320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</row>
    <row r="140" spans="1:21" ht="9" customHeight="1">
      <c r="A140" s="54" t="s">
        <v>2933</v>
      </c>
      <c r="B140" s="54" t="s">
        <v>16391</v>
      </c>
      <c r="C140" s="96">
        <v>9612.4593000000004</v>
      </c>
      <c r="D140" s="359"/>
      <c r="H140" s="320"/>
      <c r="I140" s="320"/>
      <c r="L140" s="353"/>
      <c r="M140" s="353"/>
      <c r="N140" s="353"/>
      <c r="O140" s="353"/>
      <c r="P140" s="353"/>
      <c r="Q140" s="353"/>
      <c r="R140" s="353"/>
      <c r="S140" s="353"/>
      <c r="T140" s="353"/>
      <c r="U140" s="353"/>
    </row>
    <row r="141" spans="1:21" ht="9" customHeight="1">
      <c r="A141" s="54" t="s">
        <v>2934</v>
      </c>
      <c r="B141" s="54" t="s">
        <v>16392</v>
      </c>
      <c r="C141" s="96">
        <v>12098.5578</v>
      </c>
      <c r="D141" s="359"/>
      <c r="H141" s="320"/>
      <c r="I141" s="320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</row>
    <row r="142" spans="1:21" ht="9" customHeight="1">
      <c r="A142" s="54" t="s">
        <v>2935</v>
      </c>
      <c r="B142" s="54" t="s">
        <v>16393</v>
      </c>
      <c r="C142" s="96">
        <v>16322.3123</v>
      </c>
      <c r="D142" s="359"/>
      <c r="H142" s="320"/>
      <c r="I142" s="320"/>
      <c r="L142" s="353"/>
      <c r="M142" s="353"/>
      <c r="N142" s="353"/>
      <c r="O142" s="353"/>
      <c r="P142" s="353"/>
      <c r="Q142" s="353"/>
      <c r="R142" s="353"/>
      <c r="S142" s="353"/>
      <c r="T142" s="353"/>
      <c r="U142" s="353"/>
    </row>
    <row r="143" spans="1:21" ht="9" customHeight="1">
      <c r="A143" s="54" t="s">
        <v>2936</v>
      </c>
      <c r="B143" s="54" t="s">
        <v>16394</v>
      </c>
      <c r="C143" s="96">
        <v>21267.017199999998</v>
      </c>
      <c r="D143" s="359"/>
      <c r="H143" s="320"/>
      <c r="I143" s="320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</row>
    <row r="144" spans="1:21" ht="9" customHeight="1">
      <c r="A144" s="54" t="s">
        <v>2937</v>
      </c>
      <c r="B144" s="54" t="s">
        <v>16395</v>
      </c>
      <c r="C144" s="96">
        <v>24536.9764</v>
      </c>
      <c r="D144" s="359"/>
      <c r="H144" s="320"/>
      <c r="I144" s="320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</row>
    <row r="145" spans="1:21" ht="9" customHeight="1">
      <c r="A145" s="54" t="s">
        <v>2938</v>
      </c>
      <c r="B145" s="54" t="s">
        <v>16396</v>
      </c>
      <c r="C145" s="96">
        <v>36553.376400000001</v>
      </c>
      <c r="D145" s="359"/>
      <c r="H145" s="320"/>
      <c r="I145" s="320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</row>
    <row r="146" spans="1:21" ht="9" customHeight="1">
      <c r="A146" s="54" t="s">
        <v>3599</v>
      </c>
      <c r="B146" s="54" t="s">
        <v>16397</v>
      </c>
      <c r="C146" s="96">
        <v>70410.2503</v>
      </c>
      <c r="D146" s="359"/>
      <c r="H146" s="320"/>
      <c r="I146" s="320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</row>
    <row r="147" spans="1:21" ht="9" customHeight="1">
      <c r="A147" s="54" t="s">
        <v>3600</v>
      </c>
      <c r="B147" s="54" t="s">
        <v>16398</v>
      </c>
      <c r="C147" s="96">
        <v>86358.941900000005</v>
      </c>
      <c r="D147" s="359"/>
      <c r="H147" s="320"/>
      <c r="I147" s="320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</row>
    <row r="148" spans="1:21" ht="9" customHeight="1">
      <c r="A148" s="54" t="s">
        <v>3601</v>
      </c>
      <c r="B148" s="54" t="s">
        <v>16399</v>
      </c>
      <c r="C148" s="96">
        <v>95177.750799999994</v>
      </c>
      <c r="D148" s="359"/>
      <c r="H148" s="320"/>
      <c r="I148" s="320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</row>
    <row r="149" spans="1:21" ht="9" customHeight="1">
      <c r="A149" s="54" t="s">
        <v>3602</v>
      </c>
      <c r="B149" s="54" t="s">
        <v>16400</v>
      </c>
      <c r="C149" s="96">
        <v>10383.131299999999</v>
      </c>
      <c r="D149" s="359"/>
      <c r="H149" s="320"/>
      <c r="I149" s="320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</row>
    <row r="150" spans="1:21" ht="9" customHeight="1">
      <c r="A150" s="54" t="s">
        <v>3603</v>
      </c>
      <c r="B150" s="54" t="s">
        <v>16401</v>
      </c>
      <c r="C150" s="96">
        <v>12879.256100000001</v>
      </c>
      <c r="D150" s="359"/>
      <c r="H150" s="320"/>
      <c r="I150" s="320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</row>
    <row r="151" spans="1:21" ht="9" customHeight="1">
      <c r="A151" s="54" t="s">
        <v>3604</v>
      </c>
      <c r="B151" s="54" t="s">
        <v>16402</v>
      </c>
      <c r="C151" s="96">
        <v>18383.393700000001</v>
      </c>
      <c r="D151" s="359"/>
      <c r="H151" s="320"/>
      <c r="I151" s="320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</row>
    <row r="152" spans="1:21" ht="9" customHeight="1">
      <c r="A152" s="54" t="s">
        <v>3605</v>
      </c>
      <c r="B152" s="54" t="s">
        <v>16403</v>
      </c>
      <c r="C152" s="96">
        <v>23633.435000000001</v>
      </c>
      <c r="D152" s="359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</row>
    <row r="153" spans="1:21" ht="9" customHeight="1">
      <c r="A153" s="54" t="s">
        <v>3606</v>
      </c>
      <c r="B153" s="54" t="s">
        <v>16404</v>
      </c>
      <c r="C153" s="96">
        <v>26865.070800000001</v>
      </c>
      <c r="D153" s="359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</row>
    <row r="154" spans="1:21" ht="9" customHeight="1">
      <c r="A154" s="54" t="s">
        <v>3607</v>
      </c>
      <c r="B154" s="54" t="s">
        <v>16405</v>
      </c>
      <c r="C154" s="96">
        <v>39866.805699999997</v>
      </c>
      <c r="D154" s="359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</row>
    <row r="155" spans="1:21" ht="9" customHeight="1">
      <c r="A155" s="54" t="s">
        <v>3608</v>
      </c>
      <c r="B155" s="54" t="s">
        <v>16406</v>
      </c>
      <c r="C155" s="96">
        <v>56644</v>
      </c>
      <c r="D155" s="359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</row>
    <row r="156" spans="1:21" ht="9" customHeight="1">
      <c r="A156" s="54" t="s">
        <v>3609</v>
      </c>
      <c r="B156" s="54" t="s">
        <v>16407</v>
      </c>
      <c r="C156" s="96">
        <v>70127.057799999995</v>
      </c>
      <c r="D156" s="359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</row>
    <row r="157" spans="1:21" ht="9" customHeight="1">
      <c r="A157" s="54" t="s">
        <v>3610</v>
      </c>
      <c r="B157" s="54" t="s">
        <v>16408</v>
      </c>
      <c r="C157" s="96">
        <v>11299.4</v>
      </c>
      <c r="D157" s="359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</row>
    <row r="158" spans="1:21" ht="9" customHeight="1">
      <c r="A158" s="54" t="s">
        <v>4019</v>
      </c>
      <c r="B158" s="54" t="s">
        <v>16409</v>
      </c>
      <c r="C158" s="96">
        <v>6186.39</v>
      </c>
      <c r="D158" s="359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</row>
    <row r="159" spans="1:21" ht="9" customHeight="1">
      <c r="A159" s="54" t="s">
        <v>4020</v>
      </c>
      <c r="B159" s="54" t="s">
        <v>16410</v>
      </c>
      <c r="C159" s="96">
        <v>7827.69</v>
      </c>
      <c r="D159" s="359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</row>
    <row r="160" spans="1:21" ht="9" customHeight="1">
      <c r="A160" s="54" t="s">
        <v>4021</v>
      </c>
      <c r="B160" s="54" t="s">
        <v>16411</v>
      </c>
      <c r="C160" s="96">
        <v>9978.2800000000007</v>
      </c>
      <c r="D160" s="359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</row>
    <row r="161" spans="1:21" ht="9" customHeight="1">
      <c r="A161" s="54" t="s">
        <v>4022</v>
      </c>
      <c r="B161" s="54" t="s">
        <v>16412</v>
      </c>
      <c r="C161" s="96">
        <v>17816.240000000002</v>
      </c>
      <c r="D161" s="359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</row>
    <row r="162" spans="1:21" ht="9" customHeight="1">
      <c r="A162" s="54" t="s">
        <v>4023</v>
      </c>
      <c r="B162" s="54" t="s">
        <v>16413</v>
      </c>
      <c r="C162" s="96">
        <v>20289.038</v>
      </c>
      <c r="D162" s="359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</row>
    <row r="163" spans="1:21" ht="9" customHeight="1">
      <c r="A163" s="54" t="s">
        <v>4024</v>
      </c>
      <c r="B163" s="54" t="s">
        <v>16414</v>
      </c>
      <c r="C163" s="96">
        <v>33222.959999999999</v>
      </c>
      <c r="D163" s="359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</row>
    <row r="164" spans="1:21" ht="9" customHeight="1">
      <c r="A164" s="54" t="s">
        <v>4025</v>
      </c>
      <c r="B164" s="54" t="s">
        <v>16415</v>
      </c>
      <c r="C164" s="96">
        <v>7300.37</v>
      </c>
      <c r="D164" s="359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</row>
    <row r="165" spans="1:21" ht="9" customHeight="1">
      <c r="A165" s="54" t="s">
        <v>4026</v>
      </c>
      <c r="B165" s="54" t="s">
        <v>16416</v>
      </c>
      <c r="C165" s="96">
        <v>9152.2800000000007</v>
      </c>
      <c r="D165" s="359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</row>
    <row r="166" spans="1:21" ht="9" customHeight="1">
      <c r="A166" s="54" t="s">
        <v>4027</v>
      </c>
      <c r="B166" s="54" t="s">
        <v>16417</v>
      </c>
      <c r="C166" s="96">
        <v>12855.483</v>
      </c>
      <c r="D166" s="359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</row>
    <row r="167" spans="1:21" ht="9" customHeight="1">
      <c r="A167" s="54" t="s">
        <v>4028</v>
      </c>
      <c r="B167" s="54" t="s">
        <v>16418</v>
      </c>
      <c r="C167" s="96">
        <v>21224.173999999999</v>
      </c>
      <c r="D167" s="359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</row>
    <row r="168" spans="1:21" ht="9" customHeight="1">
      <c r="A168" s="54" t="s">
        <v>4029</v>
      </c>
      <c r="B168" s="54" t="s">
        <v>16419</v>
      </c>
      <c r="C168" s="96">
        <v>23501.279999999999</v>
      </c>
      <c r="D168" s="359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</row>
    <row r="169" spans="1:21" ht="9" customHeight="1">
      <c r="A169" s="54" t="s">
        <v>4030</v>
      </c>
      <c r="B169" s="54" t="s">
        <v>16420</v>
      </c>
      <c r="C169" s="96">
        <v>41617.440000000002</v>
      </c>
      <c r="D169" s="359"/>
      <c r="L169" s="353"/>
      <c r="M169" s="353"/>
      <c r="N169" s="353"/>
      <c r="O169" s="353"/>
      <c r="P169" s="353"/>
      <c r="Q169" s="353"/>
      <c r="R169" s="353"/>
      <c r="S169" s="353"/>
      <c r="T169" s="353"/>
      <c r="U169" s="353"/>
    </row>
    <row r="170" spans="1:21" ht="9" customHeight="1">
      <c r="A170" s="54" t="s">
        <v>4031</v>
      </c>
      <c r="B170" s="54" t="s">
        <v>16421</v>
      </c>
      <c r="C170" s="96">
        <v>2624.52</v>
      </c>
      <c r="D170" s="359"/>
      <c r="L170" s="353"/>
      <c r="M170" s="353"/>
      <c r="N170" s="353"/>
      <c r="O170" s="353"/>
      <c r="P170" s="353"/>
      <c r="Q170" s="353"/>
      <c r="R170" s="353"/>
      <c r="S170" s="353"/>
      <c r="T170" s="353"/>
      <c r="U170" s="353"/>
    </row>
    <row r="171" spans="1:21" ht="9" customHeight="1">
      <c r="A171" s="54" t="s">
        <v>4032</v>
      </c>
      <c r="B171" s="54" t="s">
        <v>16422</v>
      </c>
      <c r="C171" s="96">
        <v>3010.27</v>
      </c>
      <c r="D171" s="359"/>
      <c r="H171" s="320"/>
      <c r="I171" s="320"/>
      <c r="L171" s="353"/>
      <c r="M171" s="353"/>
      <c r="N171" s="353"/>
      <c r="O171" s="353"/>
      <c r="P171" s="353"/>
      <c r="Q171" s="353"/>
      <c r="R171" s="353"/>
      <c r="S171" s="353"/>
      <c r="T171" s="353"/>
      <c r="U171" s="353"/>
    </row>
    <row r="172" spans="1:21" ht="9" customHeight="1">
      <c r="A172" s="54" t="s">
        <v>4033</v>
      </c>
      <c r="B172" s="54" t="s">
        <v>16423</v>
      </c>
      <c r="C172" s="96">
        <v>4753.67</v>
      </c>
      <c r="D172" s="359"/>
      <c r="H172" s="320"/>
      <c r="I172" s="320"/>
      <c r="L172" s="353"/>
      <c r="M172" s="353"/>
      <c r="N172" s="353"/>
      <c r="O172" s="353"/>
      <c r="P172" s="353"/>
      <c r="Q172" s="353"/>
      <c r="R172" s="353"/>
      <c r="S172" s="353"/>
      <c r="T172" s="353"/>
      <c r="U172" s="353"/>
    </row>
    <row r="173" spans="1:21" ht="9" customHeight="1">
      <c r="A173" s="54" t="s">
        <v>4034</v>
      </c>
      <c r="B173" s="54" t="s">
        <v>16424</v>
      </c>
      <c r="C173" s="96">
        <v>5465.15</v>
      </c>
      <c r="D173" s="359"/>
      <c r="H173" s="320"/>
      <c r="I173" s="320"/>
      <c r="L173" s="353"/>
      <c r="M173" s="353"/>
      <c r="N173" s="353"/>
      <c r="O173" s="353"/>
      <c r="P173" s="353"/>
      <c r="Q173" s="353"/>
      <c r="R173" s="353"/>
      <c r="S173" s="353"/>
      <c r="T173" s="353"/>
      <c r="U173" s="353"/>
    </row>
    <row r="174" spans="1:21" ht="9" customHeight="1">
      <c r="A174" s="54" t="s">
        <v>4035</v>
      </c>
      <c r="B174" s="54" t="s">
        <v>16425</v>
      </c>
      <c r="C174" s="96">
        <v>7435.42</v>
      </c>
      <c r="D174" s="359"/>
      <c r="H174" s="320"/>
      <c r="I174" s="320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</row>
    <row r="175" spans="1:21" ht="9" customHeight="1">
      <c r="A175" s="54" t="s">
        <v>4036</v>
      </c>
      <c r="B175" s="54" t="s">
        <v>16426</v>
      </c>
      <c r="C175" s="96">
        <v>9711.15</v>
      </c>
      <c r="D175" s="359"/>
      <c r="H175" s="320"/>
      <c r="I175" s="320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</row>
    <row r="176" spans="1:21" ht="9" customHeight="1">
      <c r="A176" s="54" t="s">
        <v>4037</v>
      </c>
      <c r="B176" s="54" t="s">
        <v>16427</v>
      </c>
      <c r="C176" s="96">
        <v>3885.9</v>
      </c>
      <c r="D176" s="359"/>
      <c r="H176" s="320"/>
      <c r="I176" s="320"/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</row>
    <row r="177" spans="1:21" ht="9" customHeight="1">
      <c r="A177" s="54" t="s">
        <v>4038</v>
      </c>
      <c r="B177" s="54" t="s">
        <v>16428</v>
      </c>
      <c r="C177" s="96">
        <v>4845.5600000000004</v>
      </c>
      <c r="D177" s="359"/>
      <c r="H177" s="320"/>
      <c r="I177" s="320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</row>
    <row r="178" spans="1:21" ht="9" customHeight="1">
      <c r="A178" s="54" t="s">
        <v>4039</v>
      </c>
      <c r="B178" s="54" t="s">
        <v>16429</v>
      </c>
      <c r="C178" s="96">
        <v>6998.12</v>
      </c>
      <c r="D178" s="359"/>
      <c r="H178" s="320"/>
      <c r="I178" s="320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</row>
    <row r="179" spans="1:21" ht="9" customHeight="1">
      <c r="A179" s="54" t="s">
        <v>4040</v>
      </c>
      <c r="B179" s="54" t="s">
        <v>16430</v>
      </c>
      <c r="C179" s="96">
        <v>8197.7199999999993</v>
      </c>
      <c r="D179" s="359"/>
      <c r="H179" s="320"/>
      <c r="I179" s="320"/>
      <c r="L179" s="353"/>
      <c r="M179" s="353"/>
      <c r="N179" s="353"/>
      <c r="O179" s="353"/>
      <c r="P179" s="353"/>
      <c r="Q179" s="353"/>
      <c r="R179" s="353"/>
      <c r="S179" s="353"/>
      <c r="T179" s="353"/>
      <c r="U179" s="353"/>
    </row>
    <row r="180" spans="1:21" ht="9" customHeight="1">
      <c r="A180" s="54" t="s">
        <v>4041</v>
      </c>
      <c r="B180" s="54" t="s">
        <v>16431</v>
      </c>
      <c r="C180" s="96">
        <v>9662.31</v>
      </c>
      <c r="D180" s="359"/>
      <c r="H180" s="320"/>
      <c r="I180" s="320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</row>
    <row r="181" spans="1:21" ht="9" customHeight="1">
      <c r="A181" s="54" t="s">
        <v>4042</v>
      </c>
      <c r="B181" s="54" t="s">
        <v>16432</v>
      </c>
      <c r="C181" s="96">
        <v>14125.31</v>
      </c>
      <c r="D181" s="359"/>
      <c r="H181" s="320"/>
      <c r="I181" s="320"/>
      <c r="L181" s="353"/>
      <c r="M181" s="353"/>
      <c r="N181" s="353"/>
      <c r="O181" s="353"/>
      <c r="P181" s="353"/>
      <c r="Q181" s="353"/>
      <c r="R181" s="353"/>
      <c r="S181" s="353"/>
      <c r="T181" s="353"/>
      <c r="U181" s="353"/>
    </row>
    <row r="182" spans="1:21" ht="9" customHeight="1">
      <c r="A182" s="54" t="s">
        <v>4800</v>
      </c>
      <c r="B182" s="54" t="s">
        <v>16433</v>
      </c>
      <c r="C182" s="96">
        <v>889.64599999999996</v>
      </c>
      <c r="D182" s="359"/>
      <c r="H182" s="320"/>
      <c r="I182" s="320"/>
      <c r="L182" s="353"/>
      <c r="M182" s="353"/>
      <c r="N182" s="353"/>
      <c r="O182" s="353"/>
      <c r="P182" s="353"/>
      <c r="Q182" s="353"/>
      <c r="R182" s="353"/>
      <c r="S182" s="353"/>
      <c r="T182" s="353"/>
      <c r="U182" s="353"/>
    </row>
    <row r="183" spans="1:21" ht="9" customHeight="1">
      <c r="A183" s="54" t="s">
        <v>4801</v>
      </c>
      <c r="B183" s="54" t="s">
        <v>16434</v>
      </c>
      <c r="C183" s="96">
        <v>1208.5745999999999</v>
      </c>
      <c r="D183" s="359"/>
      <c r="H183" s="320"/>
      <c r="I183" s="320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</row>
    <row r="184" spans="1:21" ht="9" customHeight="1">
      <c r="A184" s="54" t="s">
        <v>4043</v>
      </c>
      <c r="B184" s="54" t="s">
        <v>16435</v>
      </c>
      <c r="C184" s="96">
        <v>791.84</v>
      </c>
      <c r="D184" s="359"/>
      <c r="H184" s="320"/>
      <c r="I184" s="320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</row>
    <row r="185" spans="1:21" ht="9" customHeight="1">
      <c r="A185" s="54" t="s">
        <v>4044</v>
      </c>
      <c r="B185" s="54" t="s">
        <v>16436</v>
      </c>
      <c r="C185" s="96">
        <v>960.2</v>
      </c>
      <c r="D185" s="359"/>
      <c r="H185" s="320"/>
      <c r="I185" s="320"/>
      <c r="L185" s="353"/>
      <c r="M185" s="353"/>
      <c r="N185" s="353"/>
      <c r="O185" s="353"/>
      <c r="P185" s="353"/>
      <c r="Q185" s="353"/>
      <c r="R185" s="353"/>
      <c r="S185" s="353"/>
      <c r="T185" s="353"/>
      <c r="U185" s="353"/>
    </row>
    <row r="186" spans="1:21" ht="9" customHeight="1">
      <c r="A186" s="54" t="s">
        <v>4045</v>
      </c>
      <c r="B186" s="54" t="s">
        <v>16437</v>
      </c>
      <c r="C186" s="96">
        <v>1411.27</v>
      </c>
      <c r="D186" s="359"/>
      <c r="H186" s="320"/>
      <c r="I186" s="320"/>
      <c r="L186" s="353"/>
      <c r="M186" s="353"/>
      <c r="N186" s="353"/>
      <c r="O186" s="353"/>
      <c r="P186" s="353"/>
      <c r="Q186" s="353"/>
      <c r="R186" s="353"/>
      <c r="S186" s="353"/>
      <c r="T186" s="353"/>
      <c r="U186" s="353"/>
    </row>
    <row r="187" spans="1:21" ht="9" customHeight="1">
      <c r="A187" s="54" t="s">
        <v>4046</v>
      </c>
      <c r="B187" s="54" t="s">
        <v>16438</v>
      </c>
      <c r="C187" s="96">
        <v>2097.63</v>
      </c>
      <c r="D187" s="359"/>
      <c r="H187" s="320"/>
      <c r="I187" s="320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</row>
    <row r="188" spans="1:21" ht="9" customHeight="1">
      <c r="A188" s="54" t="s">
        <v>16439</v>
      </c>
      <c r="B188" s="54" t="s">
        <v>16440</v>
      </c>
      <c r="C188" s="96">
        <v>2783.2</v>
      </c>
      <c r="D188" s="359"/>
      <c r="H188" s="320"/>
      <c r="I188" s="320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</row>
    <row r="189" spans="1:21" ht="9" customHeight="1">
      <c r="A189" s="54" t="s">
        <v>16441</v>
      </c>
      <c r="B189" s="54" t="s">
        <v>16442</v>
      </c>
      <c r="C189" s="96">
        <v>3671.3903</v>
      </c>
      <c r="D189" s="359"/>
      <c r="H189" s="320"/>
      <c r="I189" s="320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</row>
    <row r="190" spans="1:21" ht="9" customHeight="1">
      <c r="A190" s="54" t="s">
        <v>4802</v>
      </c>
      <c r="B190" s="54" t="s">
        <v>16443</v>
      </c>
      <c r="C190" s="96">
        <v>1432.9004</v>
      </c>
      <c r="D190" s="359"/>
      <c r="H190" s="320"/>
      <c r="I190" s="320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</row>
    <row r="191" spans="1:21" ht="9" customHeight="1">
      <c r="A191" s="54" t="s">
        <v>4803</v>
      </c>
      <c r="B191" s="54" t="s">
        <v>16444</v>
      </c>
      <c r="C191" s="96">
        <v>1633.7488000000001</v>
      </c>
      <c r="D191" s="359"/>
      <c r="H191" s="320"/>
      <c r="I191" s="320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</row>
    <row r="192" spans="1:21" ht="9" customHeight="1">
      <c r="A192" s="54" t="s">
        <v>3624</v>
      </c>
      <c r="B192" s="54" t="s">
        <v>16445</v>
      </c>
      <c r="C192" s="96">
        <v>909.11069999999995</v>
      </c>
      <c r="D192" s="359"/>
      <c r="H192" s="320"/>
      <c r="I192" s="320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</row>
    <row r="193" spans="1:21" ht="9" customHeight="1">
      <c r="A193" s="54" t="s">
        <v>4080</v>
      </c>
      <c r="B193" s="54" t="s">
        <v>16446</v>
      </c>
      <c r="C193" s="96">
        <v>1107.8076000000001</v>
      </c>
      <c r="D193" s="359"/>
      <c r="H193" s="320"/>
      <c r="I193" s="320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</row>
    <row r="194" spans="1:21" ht="9" customHeight="1">
      <c r="A194" s="54" t="s">
        <v>4081</v>
      </c>
      <c r="B194" s="54" t="s">
        <v>16447</v>
      </c>
      <c r="C194" s="96">
        <v>1707.9349</v>
      </c>
      <c r="D194" s="359"/>
      <c r="H194" s="320"/>
      <c r="I194" s="320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</row>
    <row r="195" spans="1:21" ht="9" customHeight="1">
      <c r="A195" s="54" t="s">
        <v>4082</v>
      </c>
      <c r="B195" s="54" t="s">
        <v>16448</v>
      </c>
      <c r="C195" s="96">
        <v>2335.4337999999998</v>
      </c>
      <c r="D195" s="359"/>
      <c r="H195" s="320"/>
      <c r="I195" s="320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</row>
    <row r="196" spans="1:21" ht="9" customHeight="1">
      <c r="A196" s="54" t="s">
        <v>4083</v>
      </c>
      <c r="B196" s="54" t="s">
        <v>16449</v>
      </c>
      <c r="C196" s="96">
        <v>2833.9308000000001</v>
      </c>
      <c r="D196" s="359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</row>
    <row r="197" spans="1:21" ht="9" customHeight="1">
      <c r="A197" s="54" t="s">
        <v>4084</v>
      </c>
      <c r="B197" s="54" t="s">
        <v>16450</v>
      </c>
      <c r="C197" s="96">
        <v>4089.9141</v>
      </c>
      <c r="D197" s="359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</row>
    <row r="198" spans="1:21" ht="9" customHeight="1">
      <c r="A198" s="54" t="s">
        <v>4804</v>
      </c>
      <c r="B198" s="54" t="s">
        <v>16451</v>
      </c>
      <c r="C198" s="96">
        <v>1736.7642000000001</v>
      </c>
      <c r="D198" s="359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</row>
    <row r="199" spans="1:21" ht="9" customHeight="1">
      <c r="A199" s="54" t="s">
        <v>4805</v>
      </c>
      <c r="B199" s="54" t="s">
        <v>16452</v>
      </c>
      <c r="C199" s="96">
        <v>2019.5916999999999</v>
      </c>
      <c r="D199" s="359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</row>
    <row r="200" spans="1:21" ht="9" customHeight="1">
      <c r="A200" s="54" t="s">
        <v>4085</v>
      </c>
      <c r="B200" s="54" t="s">
        <v>16453</v>
      </c>
      <c r="C200" s="96">
        <v>1087.3411000000001</v>
      </c>
      <c r="D200" s="359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</row>
    <row r="201" spans="1:21" ht="9" customHeight="1">
      <c r="A201" s="54" t="s">
        <v>4086</v>
      </c>
      <c r="B201" s="54" t="s">
        <v>16454</v>
      </c>
      <c r="C201" s="96">
        <v>1385.1369999999999</v>
      </c>
      <c r="D201" s="359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</row>
    <row r="202" spans="1:21" ht="9" customHeight="1">
      <c r="A202" s="54" t="s">
        <v>4087</v>
      </c>
      <c r="B202" s="54" t="s">
        <v>16455</v>
      </c>
      <c r="C202" s="96">
        <v>2173.1350000000002</v>
      </c>
      <c r="D202" s="359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</row>
    <row r="203" spans="1:21" ht="9" customHeight="1">
      <c r="A203" s="54" t="s">
        <v>4088</v>
      </c>
      <c r="B203" s="54" t="s">
        <v>16456</v>
      </c>
      <c r="C203" s="96">
        <v>2926.1125999999999</v>
      </c>
      <c r="D203" s="359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</row>
    <row r="204" spans="1:21" ht="9" customHeight="1">
      <c r="A204" s="54" t="s">
        <v>4089</v>
      </c>
      <c r="B204" s="54" t="s">
        <v>16457</v>
      </c>
      <c r="C204" s="96">
        <v>3417.8247000000001</v>
      </c>
      <c r="D204" s="359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</row>
    <row r="205" spans="1:21" ht="9" customHeight="1">
      <c r="A205" s="54" t="s">
        <v>4090</v>
      </c>
      <c r="B205" s="54" t="s">
        <v>16458</v>
      </c>
      <c r="C205" s="96">
        <v>4933.1590999999999</v>
      </c>
      <c r="D205" s="359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</row>
    <row r="206" spans="1:21" ht="9" customHeight="1">
      <c r="A206" s="54" t="s">
        <v>4091</v>
      </c>
      <c r="B206" s="54" t="s">
        <v>16459</v>
      </c>
      <c r="C206" s="96">
        <v>10781.1</v>
      </c>
      <c r="D206" s="359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</row>
    <row r="207" spans="1:21" ht="9" customHeight="1">
      <c r="A207" s="54" t="s">
        <v>4061</v>
      </c>
      <c r="B207" s="54" t="s">
        <v>16460</v>
      </c>
      <c r="C207" s="96">
        <v>14417.4997</v>
      </c>
      <c r="D207" s="359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</row>
    <row r="208" spans="1:21" ht="9" customHeight="1">
      <c r="A208" s="54" t="s">
        <v>4806</v>
      </c>
      <c r="B208" s="54" t="s">
        <v>16461</v>
      </c>
      <c r="C208" s="96">
        <v>2032.1072999999999</v>
      </c>
      <c r="D208" s="359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</row>
    <row r="209" spans="1:21" ht="9" customHeight="1">
      <c r="A209" s="54" t="s">
        <v>4807</v>
      </c>
      <c r="B209" s="54" t="s">
        <v>16462</v>
      </c>
      <c r="C209" s="96">
        <v>2377.5311000000002</v>
      </c>
      <c r="D209" s="359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</row>
    <row r="210" spans="1:21" ht="9" customHeight="1">
      <c r="A210" s="54" t="s">
        <v>4062</v>
      </c>
      <c r="B210" s="54" t="s">
        <v>16463</v>
      </c>
      <c r="C210" s="96">
        <v>1404</v>
      </c>
      <c r="D210" s="359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</row>
    <row r="211" spans="1:21" ht="9" customHeight="1">
      <c r="A211" s="54" t="s">
        <v>4063</v>
      </c>
      <c r="B211" s="54" t="s">
        <v>16464</v>
      </c>
      <c r="C211" s="96">
        <v>1687.7012</v>
      </c>
      <c r="D211" s="359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</row>
    <row r="212" spans="1:21" ht="9" customHeight="1">
      <c r="A212" s="54" t="s">
        <v>4064</v>
      </c>
      <c r="B212" s="54" t="s">
        <v>16465</v>
      </c>
      <c r="C212" s="96">
        <v>2545.4122000000002</v>
      </c>
      <c r="D212" s="359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</row>
    <row r="213" spans="1:21" ht="9" customHeight="1">
      <c r="A213" s="54" t="s">
        <v>4065</v>
      </c>
      <c r="B213" s="54" t="s">
        <v>16466</v>
      </c>
      <c r="C213" s="96">
        <v>3480.4187999999999</v>
      </c>
      <c r="D213" s="359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</row>
    <row r="214" spans="1:21" ht="9" customHeight="1">
      <c r="A214" s="54" t="s">
        <v>4066</v>
      </c>
      <c r="B214" s="54" t="s">
        <v>16467</v>
      </c>
      <c r="C214" s="96">
        <v>4065.2728999999999</v>
      </c>
      <c r="D214" s="359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</row>
    <row r="215" spans="1:21" ht="9" customHeight="1">
      <c r="A215" s="54" t="s">
        <v>4067</v>
      </c>
      <c r="B215" s="54" t="s">
        <v>16468</v>
      </c>
      <c r="C215" s="96">
        <v>5849.8482000000004</v>
      </c>
      <c r="D215" s="359"/>
      <c r="L215" s="353"/>
      <c r="M215" s="353"/>
      <c r="N215" s="353"/>
      <c r="O215" s="353"/>
      <c r="P215" s="353"/>
      <c r="Q215" s="353"/>
      <c r="R215" s="353"/>
      <c r="S215" s="353"/>
      <c r="T215" s="353"/>
      <c r="U215" s="353"/>
    </row>
    <row r="216" spans="1:21" ht="9" customHeight="1">
      <c r="A216" s="54" t="s">
        <v>4068</v>
      </c>
      <c r="B216" s="54" t="s">
        <v>16469</v>
      </c>
      <c r="C216" s="96">
        <v>11701.2</v>
      </c>
      <c r="D216" s="359"/>
      <c r="L216" s="353"/>
      <c r="M216" s="353"/>
      <c r="N216" s="353"/>
      <c r="O216" s="353"/>
      <c r="P216" s="353"/>
      <c r="Q216" s="353"/>
      <c r="R216" s="353"/>
      <c r="S216" s="353"/>
      <c r="T216" s="353"/>
      <c r="U216" s="353"/>
    </row>
    <row r="217" spans="1:21" ht="9" customHeight="1">
      <c r="A217" s="54" t="s">
        <v>4069</v>
      </c>
      <c r="B217" s="54" t="s">
        <v>16470</v>
      </c>
      <c r="C217" s="96">
        <v>15406.39</v>
      </c>
      <c r="D217" s="359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/>
    </row>
    <row r="218" spans="1:21" ht="9" customHeight="1">
      <c r="A218" s="54" t="s">
        <v>4070</v>
      </c>
      <c r="B218" s="54" t="s">
        <v>16471</v>
      </c>
      <c r="C218" s="96">
        <v>21756</v>
      </c>
      <c r="D218" s="359"/>
      <c r="L218" s="353"/>
      <c r="M218" s="353"/>
      <c r="N218" s="353"/>
      <c r="O218" s="353"/>
      <c r="P218" s="353"/>
      <c r="Q218" s="353"/>
      <c r="R218" s="353"/>
      <c r="S218" s="353"/>
      <c r="T218" s="353"/>
      <c r="U218" s="353"/>
    </row>
    <row r="219" spans="1:21" ht="9" customHeight="1">
      <c r="A219" s="54" t="s">
        <v>4808</v>
      </c>
      <c r="B219" s="54" t="s">
        <v>16472</v>
      </c>
      <c r="C219" s="96">
        <v>2481.5762</v>
      </c>
      <c r="D219" s="359"/>
      <c r="L219" s="353"/>
      <c r="M219" s="353"/>
      <c r="N219" s="353"/>
      <c r="O219" s="353"/>
      <c r="P219" s="353"/>
      <c r="Q219" s="353"/>
      <c r="R219" s="353"/>
      <c r="S219" s="353"/>
      <c r="T219" s="353"/>
      <c r="U219" s="353"/>
    </row>
    <row r="220" spans="1:21" ht="9" customHeight="1">
      <c r="A220" s="54" t="s">
        <v>4809</v>
      </c>
      <c r="B220" s="54" t="s">
        <v>16473</v>
      </c>
      <c r="C220" s="96">
        <v>2923.2638000000002</v>
      </c>
      <c r="D220" s="359"/>
      <c r="L220" s="353"/>
      <c r="M220" s="353"/>
      <c r="N220" s="353"/>
      <c r="O220" s="353"/>
      <c r="P220" s="353"/>
      <c r="Q220" s="353"/>
      <c r="R220" s="353"/>
      <c r="S220" s="353"/>
      <c r="T220" s="353"/>
      <c r="U220" s="353"/>
    </row>
    <row r="221" spans="1:21" ht="9" customHeight="1">
      <c r="A221" s="54" t="s">
        <v>4071</v>
      </c>
      <c r="B221" s="54" t="s">
        <v>16474</v>
      </c>
      <c r="C221" s="96">
        <v>1684.8324</v>
      </c>
      <c r="D221" s="359"/>
      <c r="L221" s="353"/>
      <c r="M221" s="353"/>
      <c r="N221" s="353"/>
      <c r="O221" s="353"/>
      <c r="P221" s="353"/>
      <c r="Q221" s="353"/>
      <c r="R221" s="353"/>
      <c r="S221" s="353"/>
      <c r="T221" s="353"/>
      <c r="U221" s="353"/>
    </row>
    <row r="222" spans="1:21" ht="9" customHeight="1">
      <c r="A222" s="54" t="s">
        <v>4072</v>
      </c>
      <c r="B222" s="54" t="s">
        <v>16475</v>
      </c>
      <c r="C222" s="96">
        <v>2099.4256999999998</v>
      </c>
      <c r="D222" s="359"/>
      <c r="L222" s="353"/>
      <c r="M222" s="353"/>
      <c r="N222" s="353"/>
      <c r="O222" s="353"/>
      <c r="P222" s="353"/>
      <c r="Q222" s="353"/>
      <c r="R222" s="353"/>
      <c r="S222" s="353"/>
      <c r="T222" s="353"/>
      <c r="U222" s="353"/>
    </row>
    <row r="223" spans="1:21" ht="9" customHeight="1">
      <c r="A223" s="54" t="s">
        <v>4073</v>
      </c>
      <c r="B223" s="54" t="s">
        <v>16476</v>
      </c>
      <c r="C223" s="96">
        <v>3098.3892000000001</v>
      </c>
      <c r="D223" s="359"/>
      <c r="L223" s="353"/>
      <c r="M223" s="353"/>
      <c r="N223" s="353"/>
      <c r="O223" s="353"/>
      <c r="P223" s="353"/>
      <c r="Q223" s="353"/>
      <c r="R223" s="353"/>
      <c r="S223" s="353"/>
      <c r="T223" s="353"/>
      <c r="U223" s="353"/>
    </row>
    <row r="224" spans="1:21" ht="9" customHeight="1">
      <c r="A224" s="54" t="s">
        <v>4074</v>
      </c>
      <c r="B224" s="54" t="s">
        <v>16477</v>
      </c>
      <c r="C224" s="96">
        <v>3996.6759000000002</v>
      </c>
      <c r="D224" s="359"/>
      <c r="L224" s="353"/>
      <c r="M224" s="353"/>
      <c r="N224" s="353"/>
      <c r="O224" s="353"/>
      <c r="P224" s="353"/>
      <c r="Q224" s="353"/>
      <c r="R224" s="353"/>
      <c r="S224" s="353"/>
      <c r="T224" s="353"/>
      <c r="U224" s="353"/>
    </row>
    <row r="225" spans="1:21" ht="9" customHeight="1">
      <c r="A225" s="54" t="s">
        <v>4075</v>
      </c>
      <c r="B225" s="54" t="s">
        <v>16478</v>
      </c>
      <c r="C225" s="96">
        <v>5057.8337000000001</v>
      </c>
      <c r="D225" s="359"/>
      <c r="L225" s="353"/>
      <c r="M225" s="353"/>
      <c r="N225" s="353"/>
      <c r="O225" s="353"/>
      <c r="P225" s="353"/>
      <c r="Q225" s="353"/>
      <c r="R225" s="353"/>
      <c r="S225" s="353"/>
      <c r="T225" s="353"/>
      <c r="U225" s="353"/>
    </row>
    <row r="226" spans="1:21" ht="9" customHeight="1">
      <c r="A226" s="54" t="s">
        <v>4076</v>
      </c>
      <c r="B226" s="54" t="s">
        <v>16479</v>
      </c>
      <c r="C226" s="96">
        <v>6973.4303</v>
      </c>
      <c r="D226" s="359"/>
      <c r="L226" s="353"/>
      <c r="M226" s="353"/>
      <c r="N226" s="353"/>
      <c r="O226" s="353"/>
      <c r="P226" s="353"/>
      <c r="Q226" s="353"/>
      <c r="R226" s="353"/>
      <c r="S226" s="353"/>
      <c r="T226" s="353"/>
      <c r="U226" s="353"/>
    </row>
    <row r="227" spans="1:21" ht="9" customHeight="1">
      <c r="A227" s="54" t="s">
        <v>4077</v>
      </c>
      <c r="B227" s="54" t="s">
        <v>16480</v>
      </c>
      <c r="C227" s="96">
        <v>14092.6474</v>
      </c>
      <c r="D227" s="359"/>
      <c r="L227" s="353"/>
      <c r="M227" s="353"/>
      <c r="N227" s="353"/>
      <c r="O227" s="353"/>
      <c r="P227" s="353"/>
      <c r="Q227" s="353"/>
      <c r="R227" s="353"/>
      <c r="S227" s="353"/>
      <c r="T227" s="353"/>
      <c r="U227" s="353"/>
    </row>
    <row r="228" spans="1:21" ht="9" customHeight="1">
      <c r="A228" s="54" t="s">
        <v>4078</v>
      </c>
      <c r="B228" s="54" t="s">
        <v>16481</v>
      </c>
      <c r="C228" s="96">
        <v>18355.894499999999</v>
      </c>
      <c r="D228" s="359"/>
      <c r="L228" s="353"/>
      <c r="M228" s="353"/>
      <c r="N228" s="353"/>
      <c r="O228" s="353"/>
      <c r="P228" s="353"/>
      <c r="Q228" s="353"/>
      <c r="R228" s="353"/>
      <c r="S228" s="353"/>
      <c r="T228" s="353"/>
      <c r="U228" s="353"/>
    </row>
    <row r="229" spans="1:21" ht="9" customHeight="1">
      <c r="A229" s="54" t="s">
        <v>4079</v>
      </c>
      <c r="B229" s="54" t="s">
        <v>16482</v>
      </c>
      <c r="C229" s="96">
        <v>24010</v>
      </c>
      <c r="D229" s="359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</row>
    <row r="230" spans="1:21" ht="9" customHeight="1">
      <c r="A230" s="54" t="s">
        <v>11090</v>
      </c>
      <c r="B230" s="54" t="s">
        <v>16483</v>
      </c>
      <c r="C230" s="96">
        <v>2935.7511</v>
      </c>
      <c r="D230" s="359"/>
      <c r="L230" s="353"/>
      <c r="M230" s="353"/>
      <c r="N230" s="353"/>
      <c r="O230" s="353"/>
      <c r="P230" s="353"/>
      <c r="Q230" s="353"/>
      <c r="R230" s="353"/>
      <c r="S230" s="353"/>
      <c r="T230" s="353"/>
      <c r="U230" s="353"/>
    </row>
    <row r="231" spans="1:21" ht="9" customHeight="1">
      <c r="A231" s="54" t="s">
        <v>11091</v>
      </c>
      <c r="B231" s="54" t="s">
        <v>16484</v>
      </c>
      <c r="C231" s="96">
        <v>3474.6570000000002</v>
      </c>
      <c r="D231" s="359"/>
      <c r="L231" s="353"/>
      <c r="M231" s="353"/>
      <c r="N231" s="353"/>
      <c r="O231" s="353"/>
      <c r="P231" s="353"/>
      <c r="Q231" s="353"/>
      <c r="R231" s="353"/>
      <c r="S231" s="353"/>
      <c r="T231" s="353"/>
      <c r="U231" s="353"/>
    </row>
    <row r="232" spans="1:21" ht="9" customHeight="1">
      <c r="A232" s="54" t="s">
        <v>2449</v>
      </c>
      <c r="B232" s="54" t="s">
        <v>16485</v>
      </c>
      <c r="C232" s="96">
        <v>2032.0472</v>
      </c>
      <c r="D232" s="359"/>
      <c r="L232" s="353"/>
      <c r="M232" s="353"/>
      <c r="N232" s="353"/>
      <c r="O232" s="353"/>
      <c r="P232" s="353"/>
      <c r="Q232" s="353"/>
      <c r="R232" s="353"/>
      <c r="S232" s="353"/>
      <c r="T232" s="353"/>
      <c r="U232" s="353"/>
    </row>
    <row r="233" spans="1:21" ht="9" customHeight="1">
      <c r="A233" s="54" t="s">
        <v>2450</v>
      </c>
      <c r="B233" s="54" t="s">
        <v>16486</v>
      </c>
      <c r="C233" s="96">
        <v>2532.1947</v>
      </c>
      <c r="D233" s="359"/>
      <c r="L233" s="353"/>
      <c r="M233" s="353"/>
      <c r="N233" s="353"/>
      <c r="O233" s="353"/>
      <c r="P233" s="353"/>
      <c r="Q233" s="353"/>
      <c r="R233" s="353"/>
      <c r="S233" s="353"/>
      <c r="T233" s="353"/>
      <c r="U233" s="353"/>
    </row>
    <row r="234" spans="1:21" ht="9" customHeight="1">
      <c r="A234" s="54" t="s">
        <v>2451</v>
      </c>
      <c r="B234" s="54" t="s">
        <v>16487</v>
      </c>
      <c r="C234" s="96">
        <v>3898.9535999999998</v>
      </c>
      <c r="D234" s="359"/>
      <c r="L234" s="353"/>
      <c r="M234" s="353"/>
      <c r="N234" s="353"/>
      <c r="O234" s="353"/>
      <c r="P234" s="353"/>
      <c r="Q234" s="353"/>
      <c r="R234" s="353"/>
      <c r="S234" s="353"/>
      <c r="T234" s="353"/>
      <c r="U234" s="353"/>
    </row>
    <row r="235" spans="1:21" ht="9" customHeight="1">
      <c r="A235" s="54" t="s">
        <v>2452</v>
      </c>
      <c r="B235" s="54" t="s">
        <v>16488</v>
      </c>
      <c r="C235" s="96">
        <v>4819.5114000000003</v>
      </c>
      <c r="D235" s="359"/>
      <c r="L235" s="353"/>
      <c r="M235" s="353"/>
      <c r="N235" s="353"/>
      <c r="O235" s="353"/>
      <c r="P235" s="353"/>
      <c r="Q235" s="353"/>
      <c r="R235" s="353"/>
      <c r="S235" s="353"/>
      <c r="T235" s="353"/>
      <c r="U235" s="353"/>
    </row>
    <row r="236" spans="1:21" ht="9" customHeight="1">
      <c r="A236" s="54" t="s">
        <v>2453</v>
      </c>
      <c r="B236" s="54" t="s">
        <v>16489</v>
      </c>
      <c r="C236" s="96">
        <v>5629.4155000000001</v>
      </c>
      <c r="D236" s="359"/>
      <c r="L236" s="353"/>
      <c r="M236" s="353"/>
      <c r="N236" s="353"/>
      <c r="O236" s="353"/>
      <c r="P236" s="353"/>
      <c r="Q236" s="353"/>
      <c r="R236" s="353"/>
      <c r="S236" s="353"/>
      <c r="T236" s="353"/>
      <c r="U236" s="353"/>
    </row>
    <row r="237" spans="1:21" ht="9" customHeight="1">
      <c r="A237" s="54" t="s">
        <v>2454</v>
      </c>
      <c r="B237" s="54" t="s">
        <v>16490</v>
      </c>
      <c r="C237" s="96">
        <v>8225.8871999999992</v>
      </c>
      <c r="D237" s="359"/>
      <c r="L237" s="353"/>
      <c r="M237" s="353"/>
      <c r="N237" s="353"/>
      <c r="O237" s="353"/>
      <c r="P237" s="353"/>
      <c r="Q237" s="353"/>
      <c r="R237" s="353"/>
      <c r="S237" s="353"/>
      <c r="T237" s="353"/>
      <c r="U237" s="353"/>
    </row>
    <row r="238" spans="1:21" ht="9" customHeight="1">
      <c r="A238" s="54" t="s">
        <v>2455</v>
      </c>
      <c r="B238" s="54" t="s">
        <v>16491</v>
      </c>
      <c r="C238" s="96">
        <v>15294.6831</v>
      </c>
      <c r="D238" s="359"/>
      <c r="L238" s="353"/>
      <c r="M238" s="353"/>
      <c r="N238" s="353"/>
      <c r="O238" s="353"/>
      <c r="P238" s="353"/>
      <c r="Q238" s="353"/>
      <c r="R238" s="353"/>
      <c r="S238" s="353"/>
      <c r="T238" s="353"/>
      <c r="U238" s="353"/>
    </row>
    <row r="239" spans="1:21" ht="9" customHeight="1">
      <c r="A239" s="54" t="s">
        <v>2456</v>
      </c>
      <c r="B239" s="54" t="s">
        <v>16492</v>
      </c>
      <c r="C239" s="96">
        <v>19845.220499999999</v>
      </c>
      <c r="D239" s="359"/>
      <c r="L239" s="353"/>
      <c r="M239" s="353"/>
      <c r="N239" s="353"/>
      <c r="O239" s="353"/>
      <c r="P239" s="353"/>
      <c r="Q239" s="353"/>
      <c r="R239" s="353"/>
      <c r="S239" s="353"/>
      <c r="T239" s="353"/>
      <c r="U239" s="353"/>
    </row>
    <row r="240" spans="1:21" ht="9" customHeight="1">
      <c r="A240" s="54" t="s">
        <v>2457</v>
      </c>
      <c r="B240" s="54" t="s">
        <v>16493</v>
      </c>
      <c r="C240" s="96">
        <v>24719.9463</v>
      </c>
      <c r="D240" s="359"/>
      <c r="L240" s="353"/>
      <c r="M240" s="353"/>
      <c r="N240" s="353"/>
      <c r="O240" s="353"/>
      <c r="P240" s="353"/>
      <c r="Q240" s="353"/>
      <c r="R240" s="353"/>
      <c r="S240" s="353"/>
      <c r="T240" s="353"/>
      <c r="U240" s="353"/>
    </row>
    <row r="241" spans="1:21" ht="9" customHeight="1">
      <c r="A241" s="54" t="s">
        <v>4810</v>
      </c>
      <c r="B241" s="54" t="s">
        <v>16494</v>
      </c>
      <c r="C241" s="96">
        <v>3230.6846</v>
      </c>
      <c r="D241" s="359"/>
      <c r="L241" s="353"/>
      <c r="M241" s="353"/>
      <c r="N241" s="353"/>
      <c r="O241" s="353"/>
      <c r="P241" s="353"/>
      <c r="Q241" s="353"/>
      <c r="R241" s="353"/>
      <c r="S241" s="353"/>
      <c r="T241" s="353"/>
      <c r="U241" s="353"/>
    </row>
    <row r="242" spans="1:21" ht="9" customHeight="1">
      <c r="A242" s="54" t="s">
        <v>4811</v>
      </c>
      <c r="B242" s="54" t="s">
        <v>16495</v>
      </c>
      <c r="C242" s="96">
        <v>3832.4164000000001</v>
      </c>
      <c r="D242" s="359"/>
      <c r="L242" s="353"/>
      <c r="M242" s="353"/>
      <c r="N242" s="353"/>
      <c r="O242" s="353"/>
      <c r="P242" s="353"/>
      <c r="Q242" s="353"/>
      <c r="R242" s="353"/>
      <c r="S242" s="353"/>
      <c r="T242" s="353"/>
      <c r="U242" s="353"/>
    </row>
    <row r="243" spans="1:21" ht="9" customHeight="1">
      <c r="A243" s="54" t="s">
        <v>2458</v>
      </c>
      <c r="B243" s="54" t="s">
        <v>16496</v>
      </c>
      <c r="C243" s="96">
        <v>2228.8027000000002</v>
      </c>
      <c r="D243" s="359"/>
      <c r="L243" s="353"/>
      <c r="M243" s="353"/>
      <c r="N243" s="353"/>
      <c r="O243" s="353"/>
      <c r="P243" s="353"/>
      <c r="Q243" s="353"/>
      <c r="R243" s="353"/>
      <c r="S243" s="353"/>
      <c r="T243" s="353"/>
      <c r="U243" s="353"/>
    </row>
    <row r="244" spans="1:21" ht="9" customHeight="1">
      <c r="A244" s="54" t="s">
        <v>2459</v>
      </c>
      <c r="B244" s="54" t="s">
        <v>16497</v>
      </c>
      <c r="C244" s="96">
        <v>2776.8054999999999</v>
      </c>
      <c r="D244" s="359"/>
      <c r="L244" s="353"/>
      <c r="M244" s="353"/>
      <c r="N244" s="353"/>
      <c r="O244" s="353"/>
      <c r="P244" s="353"/>
      <c r="Q244" s="353"/>
      <c r="R244" s="353"/>
      <c r="S244" s="353"/>
      <c r="T244" s="353"/>
      <c r="U244" s="353"/>
    </row>
    <row r="245" spans="1:21" ht="9" customHeight="1">
      <c r="A245" s="54" t="s">
        <v>2460</v>
      </c>
      <c r="B245" s="54" t="s">
        <v>16498</v>
      </c>
      <c r="C245" s="96">
        <v>4275.8361000000004</v>
      </c>
      <c r="D245" s="359"/>
      <c r="L245" s="353"/>
      <c r="M245" s="353"/>
      <c r="N245" s="353"/>
      <c r="O245" s="353"/>
      <c r="P245" s="353"/>
      <c r="Q245" s="353"/>
      <c r="R245" s="353"/>
      <c r="S245" s="353"/>
      <c r="T245" s="353"/>
      <c r="U245" s="353"/>
    </row>
    <row r="246" spans="1:21" ht="9" customHeight="1">
      <c r="A246" s="54" t="s">
        <v>2461</v>
      </c>
      <c r="B246" s="54" t="s">
        <v>16499</v>
      </c>
      <c r="C246" s="96">
        <v>5505.8869000000004</v>
      </c>
      <c r="D246" s="359"/>
      <c r="L246" s="353"/>
      <c r="M246" s="353"/>
      <c r="N246" s="353"/>
      <c r="O246" s="353"/>
      <c r="P246" s="353"/>
      <c r="Q246" s="353"/>
      <c r="R246" s="353"/>
      <c r="S246" s="353"/>
      <c r="T246" s="353"/>
      <c r="U246" s="353"/>
    </row>
    <row r="247" spans="1:21" ht="9" customHeight="1">
      <c r="A247" s="54" t="s">
        <v>2462</v>
      </c>
      <c r="B247" s="54" t="s">
        <v>16500</v>
      </c>
      <c r="C247" s="96">
        <v>6688.3386</v>
      </c>
      <c r="D247" s="359"/>
      <c r="L247" s="353"/>
      <c r="M247" s="353"/>
      <c r="N247" s="353"/>
      <c r="O247" s="353"/>
      <c r="P247" s="353"/>
      <c r="Q247" s="353"/>
      <c r="R247" s="353"/>
      <c r="S247" s="353"/>
      <c r="T247" s="353"/>
      <c r="U247" s="353"/>
    </row>
    <row r="248" spans="1:21" ht="9" customHeight="1">
      <c r="A248" s="54" t="s">
        <v>2463</v>
      </c>
      <c r="B248" s="54" t="s">
        <v>16501</v>
      </c>
      <c r="C248" s="96">
        <v>9423.8757000000005</v>
      </c>
      <c r="D248" s="359"/>
      <c r="L248" s="353"/>
      <c r="M248" s="353"/>
      <c r="N248" s="353"/>
      <c r="O248" s="353"/>
      <c r="P248" s="353"/>
      <c r="Q248" s="353"/>
      <c r="R248" s="353"/>
      <c r="S248" s="353"/>
      <c r="T248" s="353"/>
      <c r="U248" s="353"/>
    </row>
    <row r="249" spans="1:21" ht="9" customHeight="1">
      <c r="A249" s="54" t="s">
        <v>2464</v>
      </c>
      <c r="B249" s="54" t="s">
        <v>16502</v>
      </c>
      <c r="C249" s="96">
        <v>18638.665199999999</v>
      </c>
      <c r="D249" s="359"/>
      <c r="L249" s="353"/>
      <c r="M249" s="353"/>
      <c r="N249" s="353"/>
      <c r="O249" s="353"/>
      <c r="P249" s="353"/>
      <c r="Q249" s="353"/>
      <c r="R249" s="353"/>
      <c r="S249" s="353"/>
      <c r="T249" s="353"/>
      <c r="U249" s="353"/>
    </row>
    <row r="250" spans="1:21" ht="9" customHeight="1">
      <c r="A250" s="54" t="s">
        <v>4092</v>
      </c>
      <c r="B250" s="54" t="s">
        <v>16503</v>
      </c>
      <c r="C250" s="96">
        <v>24277.170399999999</v>
      </c>
      <c r="D250" s="359"/>
      <c r="L250" s="353"/>
      <c r="M250" s="353"/>
      <c r="N250" s="353"/>
      <c r="O250" s="353"/>
      <c r="P250" s="353"/>
      <c r="Q250" s="353"/>
      <c r="R250" s="353"/>
      <c r="S250" s="353"/>
      <c r="T250" s="353"/>
      <c r="U250" s="353"/>
    </row>
    <row r="251" spans="1:21" ht="9" customHeight="1">
      <c r="A251" s="54" t="s">
        <v>4093</v>
      </c>
      <c r="B251" s="54" t="s">
        <v>16504</v>
      </c>
      <c r="C251" s="96">
        <v>34944.611799999999</v>
      </c>
      <c r="D251" s="359"/>
      <c r="L251" s="353"/>
      <c r="M251" s="353"/>
      <c r="N251" s="353"/>
      <c r="O251" s="353"/>
      <c r="P251" s="353"/>
      <c r="Q251" s="353"/>
      <c r="R251" s="353"/>
      <c r="S251" s="353"/>
      <c r="T251" s="353"/>
      <c r="U251" s="353"/>
    </row>
    <row r="252" spans="1:21" ht="9" customHeight="1">
      <c r="A252" s="54" t="s">
        <v>4094</v>
      </c>
      <c r="B252" s="54" t="s">
        <v>16505</v>
      </c>
      <c r="C252" s="96">
        <v>2824.1233000000002</v>
      </c>
      <c r="D252" s="359"/>
      <c r="L252" s="353"/>
      <c r="M252" s="353"/>
      <c r="N252" s="353"/>
      <c r="O252" s="353"/>
      <c r="P252" s="353"/>
      <c r="Q252" s="353"/>
      <c r="R252" s="353"/>
      <c r="S252" s="353"/>
      <c r="T252" s="353"/>
      <c r="U252" s="353"/>
    </row>
    <row r="253" spans="1:21" ht="9" customHeight="1">
      <c r="A253" s="54" t="s">
        <v>4095</v>
      </c>
      <c r="B253" s="54" t="s">
        <v>16506</v>
      </c>
      <c r="C253" s="96">
        <v>3443.0772000000002</v>
      </c>
      <c r="D253" s="359"/>
      <c r="L253" s="353"/>
      <c r="M253" s="353"/>
      <c r="N253" s="353"/>
      <c r="O253" s="353"/>
      <c r="P253" s="353"/>
      <c r="Q253" s="353"/>
      <c r="R253" s="353"/>
      <c r="S253" s="353"/>
      <c r="T253" s="353"/>
      <c r="U253" s="353"/>
    </row>
    <row r="254" spans="1:21" ht="9" customHeight="1">
      <c r="A254" s="54" t="s">
        <v>4096</v>
      </c>
      <c r="B254" s="54" t="s">
        <v>16507</v>
      </c>
      <c r="C254" s="96">
        <v>5081.0941000000003</v>
      </c>
      <c r="D254" s="359"/>
      <c r="L254" s="353"/>
      <c r="M254" s="353"/>
      <c r="N254" s="353"/>
      <c r="O254" s="353"/>
      <c r="P254" s="353"/>
      <c r="Q254" s="353"/>
      <c r="R254" s="353"/>
      <c r="S254" s="353"/>
      <c r="T254" s="353"/>
      <c r="U254" s="353"/>
    </row>
    <row r="255" spans="1:21" ht="9" customHeight="1">
      <c r="A255" s="54" t="s">
        <v>4097</v>
      </c>
      <c r="B255" s="54" t="s">
        <v>16508</v>
      </c>
      <c r="C255" s="96">
        <v>6827.6355000000003</v>
      </c>
      <c r="D255" s="359"/>
      <c r="L255" s="353"/>
      <c r="M255" s="353"/>
      <c r="N255" s="353"/>
      <c r="O255" s="353"/>
      <c r="P255" s="353"/>
      <c r="Q255" s="353"/>
      <c r="R255" s="353"/>
      <c r="S255" s="353"/>
      <c r="T255" s="353"/>
      <c r="U255" s="353"/>
    </row>
    <row r="256" spans="1:21" ht="9" customHeight="1">
      <c r="A256" s="54" t="s">
        <v>3470</v>
      </c>
      <c r="B256" s="54" t="s">
        <v>16509</v>
      </c>
      <c r="C256" s="96">
        <v>8294.8093000000008</v>
      </c>
      <c r="D256" s="359"/>
      <c r="L256" s="353"/>
      <c r="M256" s="353"/>
      <c r="N256" s="353"/>
      <c r="O256" s="353"/>
      <c r="P256" s="353"/>
      <c r="Q256" s="353"/>
      <c r="R256" s="353"/>
      <c r="S256" s="353"/>
      <c r="T256" s="353"/>
      <c r="U256" s="353"/>
    </row>
    <row r="257" spans="1:21" ht="9" customHeight="1">
      <c r="A257" s="54" t="s">
        <v>3471</v>
      </c>
      <c r="B257" s="54" t="s">
        <v>16510</v>
      </c>
      <c r="C257" s="96">
        <v>11685.0095</v>
      </c>
      <c r="D257" s="359"/>
      <c r="L257" s="353"/>
      <c r="M257" s="353"/>
      <c r="N257" s="353"/>
      <c r="O257" s="353"/>
      <c r="P257" s="353"/>
      <c r="Q257" s="353"/>
      <c r="R257" s="353"/>
      <c r="S257" s="353"/>
      <c r="T257" s="353"/>
      <c r="U257" s="353"/>
    </row>
    <row r="258" spans="1:21" ht="9" customHeight="1">
      <c r="A258" s="54" t="s">
        <v>3472</v>
      </c>
      <c r="B258" s="54" t="s">
        <v>16511</v>
      </c>
      <c r="C258" s="96">
        <v>21185.982199999999</v>
      </c>
      <c r="D258" s="359"/>
      <c r="L258" s="353"/>
      <c r="M258" s="353"/>
      <c r="N258" s="353"/>
      <c r="O258" s="353"/>
      <c r="P258" s="353"/>
      <c r="Q258" s="353"/>
      <c r="R258" s="353"/>
      <c r="S258" s="353"/>
      <c r="T258" s="353"/>
      <c r="U258" s="353"/>
    </row>
    <row r="259" spans="1:21" ht="9" customHeight="1">
      <c r="A259" s="54" t="s">
        <v>3473</v>
      </c>
      <c r="B259" s="54" t="s">
        <v>16512</v>
      </c>
      <c r="C259" s="96">
        <v>27508.554400000001</v>
      </c>
      <c r="D259" s="359"/>
      <c r="L259" s="353"/>
      <c r="M259" s="353"/>
      <c r="N259" s="353"/>
      <c r="O259" s="353"/>
      <c r="P259" s="353"/>
      <c r="Q259" s="353"/>
      <c r="R259" s="353"/>
      <c r="S259" s="353"/>
      <c r="T259" s="353"/>
      <c r="U259" s="353"/>
    </row>
    <row r="260" spans="1:21" ht="9" customHeight="1">
      <c r="A260" s="54" t="s">
        <v>3474</v>
      </c>
      <c r="B260" s="54" t="s">
        <v>16513</v>
      </c>
      <c r="C260" s="96">
        <v>40342.916799999999</v>
      </c>
      <c r="D260" s="359"/>
      <c r="L260" s="353"/>
      <c r="M260" s="353"/>
      <c r="N260" s="353"/>
      <c r="O260" s="353"/>
      <c r="P260" s="353"/>
      <c r="Q260" s="353"/>
      <c r="R260" s="353"/>
      <c r="S260" s="353"/>
      <c r="T260" s="353"/>
      <c r="U260" s="353"/>
    </row>
    <row r="261" spans="1:21" ht="9" customHeight="1">
      <c r="A261" s="54" t="s">
        <v>3475</v>
      </c>
      <c r="B261" s="54" t="s">
        <v>16514</v>
      </c>
      <c r="C261" s="96">
        <v>3290.1462999999999</v>
      </c>
      <c r="D261" s="359"/>
      <c r="L261" s="353"/>
      <c r="M261" s="353"/>
      <c r="N261" s="353"/>
      <c r="O261" s="353"/>
      <c r="P261" s="353"/>
      <c r="Q261" s="353"/>
      <c r="R261" s="353"/>
      <c r="S261" s="353"/>
      <c r="T261" s="353"/>
      <c r="U261" s="353"/>
    </row>
    <row r="262" spans="1:21" ht="9" customHeight="1">
      <c r="A262" s="54" t="s">
        <v>3476</v>
      </c>
      <c r="B262" s="54" t="s">
        <v>16515</v>
      </c>
      <c r="C262" s="96">
        <v>4098.6944000000003</v>
      </c>
      <c r="D262" s="359"/>
      <c r="L262" s="353"/>
      <c r="M262" s="353"/>
      <c r="N262" s="353"/>
      <c r="O262" s="353"/>
      <c r="P262" s="353"/>
      <c r="Q262" s="353"/>
      <c r="R262" s="353"/>
      <c r="S262" s="353"/>
      <c r="T262" s="353"/>
      <c r="U262" s="353"/>
    </row>
    <row r="263" spans="1:21" ht="9" customHeight="1">
      <c r="A263" s="54" t="s">
        <v>3477</v>
      </c>
      <c r="B263" s="54" t="s">
        <v>16516</v>
      </c>
      <c r="C263" s="96">
        <v>6180.1088</v>
      </c>
      <c r="D263" s="359"/>
      <c r="L263" s="353"/>
      <c r="M263" s="353"/>
      <c r="N263" s="353"/>
      <c r="O263" s="353"/>
      <c r="P263" s="353"/>
      <c r="Q263" s="353"/>
      <c r="R263" s="353"/>
      <c r="S263" s="353"/>
      <c r="T263" s="353"/>
      <c r="U263" s="353"/>
    </row>
    <row r="264" spans="1:21" ht="9" customHeight="1">
      <c r="A264" s="54" t="s">
        <v>3478</v>
      </c>
      <c r="B264" s="54" t="s">
        <v>16517</v>
      </c>
      <c r="C264" s="96">
        <v>8452.8276000000005</v>
      </c>
      <c r="D264" s="359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</row>
    <row r="265" spans="1:21" ht="9" customHeight="1">
      <c r="A265" s="54" t="s">
        <v>387</v>
      </c>
      <c r="B265" s="54" t="s">
        <v>16518</v>
      </c>
      <c r="C265" s="96">
        <v>9874.2736999999997</v>
      </c>
      <c r="D265" s="359"/>
      <c r="L265" s="353"/>
      <c r="M265" s="353"/>
      <c r="N265" s="353"/>
      <c r="O265" s="353"/>
      <c r="P265" s="353"/>
      <c r="Q265" s="353"/>
      <c r="R265" s="353"/>
      <c r="S265" s="353"/>
      <c r="T265" s="353"/>
      <c r="U265" s="353"/>
    </row>
    <row r="266" spans="1:21" ht="9" customHeight="1">
      <c r="A266" s="54" t="s">
        <v>3215</v>
      </c>
      <c r="B266" s="54" t="s">
        <v>16519</v>
      </c>
      <c r="C266" s="96">
        <v>13910.039199999999</v>
      </c>
      <c r="D266" s="359"/>
      <c r="L266" s="353"/>
      <c r="M266" s="353"/>
      <c r="N266" s="353"/>
      <c r="O266" s="353"/>
      <c r="P266" s="353"/>
      <c r="Q266" s="353"/>
      <c r="R266" s="353"/>
      <c r="S266" s="353"/>
      <c r="T266" s="353"/>
      <c r="U266" s="353"/>
    </row>
    <row r="267" spans="1:21" ht="9" customHeight="1">
      <c r="A267" s="54" t="s">
        <v>3216</v>
      </c>
      <c r="B267" s="54" t="s">
        <v>16520</v>
      </c>
      <c r="C267" s="96">
        <v>24762.8112</v>
      </c>
      <c r="D267" s="359"/>
      <c r="L267" s="353"/>
      <c r="M267" s="353"/>
      <c r="N267" s="353"/>
      <c r="O267" s="353"/>
      <c r="P267" s="353"/>
      <c r="Q267" s="353"/>
      <c r="R267" s="353"/>
      <c r="S267" s="353"/>
      <c r="T267" s="353"/>
      <c r="U267" s="353"/>
    </row>
    <row r="268" spans="1:21" ht="9" customHeight="1">
      <c r="A268" s="54" t="s">
        <v>3217</v>
      </c>
      <c r="B268" s="54" t="s">
        <v>16521</v>
      </c>
      <c r="C268" s="96">
        <v>32130.380099999998</v>
      </c>
      <c r="D268" s="359"/>
      <c r="L268" s="353"/>
      <c r="M268" s="353"/>
      <c r="N268" s="353"/>
      <c r="O268" s="353"/>
      <c r="P268" s="353"/>
      <c r="Q268" s="353"/>
      <c r="R268" s="353"/>
      <c r="S268" s="353"/>
      <c r="T268" s="353"/>
      <c r="U268" s="353"/>
    </row>
    <row r="269" spans="1:21" ht="9" customHeight="1">
      <c r="A269" s="54" t="s">
        <v>3218</v>
      </c>
      <c r="B269" s="54" t="s">
        <v>16522</v>
      </c>
      <c r="C269" s="96">
        <v>49806.090499999998</v>
      </c>
      <c r="D269" s="359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</row>
    <row r="270" spans="1:21" ht="9" customHeight="1">
      <c r="A270" s="54" t="s">
        <v>3219</v>
      </c>
      <c r="B270" s="54" t="s">
        <v>16523</v>
      </c>
      <c r="C270" s="96">
        <v>4434.7042000000001</v>
      </c>
      <c r="D270" s="359"/>
      <c r="L270" s="353"/>
      <c r="M270" s="353"/>
      <c r="N270" s="353"/>
      <c r="O270" s="353"/>
      <c r="P270" s="353"/>
      <c r="Q270" s="353"/>
      <c r="R270" s="353"/>
      <c r="S270" s="353"/>
      <c r="T270" s="353"/>
      <c r="U270" s="353"/>
    </row>
    <row r="271" spans="1:21" ht="9" customHeight="1">
      <c r="A271" s="54" t="s">
        <v>2315</v>
      </c>
      <c r="B271" s="54" t="s">
        <v>16524</v>
      </c>
      <c r="C271" s="96">
        <v>5313.6436000000003</v>
      </c>
      <c r="D271" s="359"/>
      <c r="L271" s="353"/>
      <c r="M271" s="353"/>
      <c r="N271" s="353"/>
      <c r="O271" s="353"/>
      <c r="P271" s="353"/>
      <c r="Q271" s="353"/>
      <c r="R271" s="353"/>
      <c r="S271" s="353"/>
      <c r="T271" s="353"/>
      <c r="U271" s="353"/>
    </row>
    <row r="272" spans="1:21" ht="9" customHeight="1">
      <c r="A272" s="54" t="s">
        <v>2316</v>
      </c>
      <c r="B272" s="54" t="s">
        <v>16525</v>
      </c>
      <c r="C272" s="96">
        <v>8290.4390000000003</v>
      </c>
      <c r="D272" s="359"/>
      <c r="L272" s="353"/>
      <c r="M272" s="353"/>
      <c r="N272" s="353"/>
      <c r="O272" s="353"/>
      <c r="P272" s="353"/>
      <c r="Q272" s="353"/>
      <c r="R272" s="353"/>
      <c r="S272" s="353"/>
      <c r="T272" s="353"/>
      <c r="U272" s="353"/>
    </row>
    <row r="273" spans="1:21" ht="9" customHeight="1">
      <c r="A273" s="54" t="s">
        <v>2317</v>
      </c>
      <c r="B273" s="54" t="s">
        <v>16526</v>
      </c>
      <c r="C273" s="96">
        <v>11000.068799999999</v>
      </c>
      <c r="D273" s="359"/>
      <c r="L273" s="353"/>
      <c r="M273" s="353"/>
      <c r="N273" s="353"/>
      <c r="O273" s="353"/>
      <c r="P273" s="353"/>
      <c r="Q273" s="353"/>
      <c r="R273" s="353"/>
      <c r="S273" s="353"/>
      <c r="T273" s="353"/>
      <c r="U273" s="353"/>
    </row>
    <row r="274" spans="1:21" ht="9" customHeight="1">
      <c r="A274" s="54" t="s">
        <v>2318</v>
      </c>
      <c r="B274" s="54" t="s">
        <v>16527</v>
      </c>
      <c r="C274" s="96">
        <v>12847.9462</v>
      </c>
      <c r="D274" s="359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</row>
    <row r="275" spans="1:21" ht="9" customHeight="1">
      <c r="A275" s="54" t="s">
        <v>4047</v>
      </c>
      <c r="B275" s="54" t="s">
        <v>16528</v>
      </c>
      <c r="C275" s="96">
        <v>17265.1014</v>
      </c>
      <c r="D275" s="359"/>
      <c r="L275" s="353"/>
      <c r="M275" s="353"/>
      <c r="N275" s="353"/>
      <c r="O275" s="353"/>
      <c r="P275" s="353"/>
      <c r="Q275" s="353"/>
      <c r="R275" s="353"/>
      <c r="S275" s="353"/>
      <c r="T275" s="353"/>
      <c r="U275" s="353"/>
    </row>
    <row r="276" spans="1:21" ht="9" customHeight="1">
      <c r="A276" s="54" t="s">
        <v>4048</v>
      </c>
      <c r="B276" s="54" t="s">
        <v>16529</v>
      </c>
      <c r="C276" s="96">
        <v>28883.672399999999</v>
      </c>
      <c r="D276" s="359"/>
      <c r="L276" s="353"/>
      <c r="M276" s="353"/>
      <c r="N276" s="353"/>
      <c r="O276" s="353"/>
      <c r="P276" s="353"/>
      <c r="Q276" s="353"/>
      <c r="R276" s="353"/>
      <c r="S276" s="353"/>
      <c r="T276" s="353"/>
      <c r="U276" s="353"/>
    </row>
    <row r="277" spans="1:21" ht="9" customHeight="1">
      <c r="A277" s="54" t="s">
        <v>4049</v>
      </c>
      <c r="B277" s="54" t="s">
        <v>16530</v>
      </c>
      <c r="C277" s="96">
        <v>36043.724499999997</v>
      </c>
      <c r="D277" s="359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</row>
    <row r="278" spans="1:21" ht="9" customHeight="1">
      <c r="A278" s="54" t="s">
        <v>4050</v>
      </c>
      <c r="B278" s="54" t="s">
        <v>16531</v>
      </c>
      <c r="C278" s="96">
        <v>53956.549599999998</v>
      </c>
      <c r="D278" s="359"/>
      <c r="L278" s="353"/>
      <c r="M278" s="353"/>
      <c r="N278" s="353"/>
      <c r="O278" s="353"/>
      <c r="P278" s="353"/>
      <c r="Q278" s="353"/>
      <c r="R278" s="353"/>
      <c r="S278" s="353"/>
      <c r="T278" s="353"/>
      <c r="U278" s="353"/>
    </row>
    <row r="279" spans="1:21" ht="9" customHeight="1">
      <c r="A279" s="54" t="s">
        <v>4051</v>
      </c>
      <c r="B279" s="54" t="s">
        <v>16532</v>
      </c>
      <c r="C279" s="96">
        <v>4910.4979000000003</v>
      </c>
      <c r="D279" s="359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</row>
    <row r="280" spans="1:21" ht="9" customHeight="1">
      <c r="A280" s="54" t="s">
        <v>4052</v>
      </c>
      <c r="B280" s="54" t="s">
        <v>16533</v>
      </c>
      <c r="C280" s="96">
        <v>5866.5684000000001</v>
      </c>
      <c r="D280" s="359"/>
      <c r="L280" s="353"/>
      <c r="M280" s="353"/>
      <c r="N280" s="353"/>
      <c r="O280" s="353"/>
      <c r="P280" s="353"/>
      <c r="Q280" s="353"/>
      <c r="R280" s="353"/>
      <c r="S280" s="353"/>
      <c r="T280" s="353"/>
      <c r="U280" s="353"/>
    </row>
    <row r="281" spans="1:21" ht="9" customHeight="1">
      <c r="A281" s="54" t="s">
        <v>4053</v>
      </c>
      <c r="B281" s="54" t="s">
        <v>16534</v>
      </c>
      <c r="C281" s="96">
        <v>9204.8945999999996</v>
      </c>
      <c r="D281" s="359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</row>
    <row r="282" spans="1:21" ht="9" customHeight="1">
      <c r="A282" s="54" t="s">
        <v>4054</v>
      </c>
      <c r="B282" s="54" t="s">
        <v>16535</v>
      </c>
      <c r="C282" s="96">
        <v>12289.14</v>
      </c>
      <c r="D282" s="359"/>
      <c r="L282" s="353"/>
      <c r="M282" s="353"/>
      <c r="N282" s="353"/>
      <c r="O282" s="353"/>
      <c r="P282" s="353"/>
      <c r="Q282" s="353"/>
      <c r="R282" s="353"/>
      <c r="S282" s="353"/>
      <c r="T282" s="353"/>
      <c r="U282" s="353"/>
    </row>
    <row r="283" spans="1:21" ht="9" customHeight="1">
      <c r="A283" s="54" t="s">
        <v>2893</v>
      </c>
      <c r="B283" s="54" t="s">
        <v>16536</v>
      </c>
      <c r="C283" s="96">
        <v>14354.986699999999</v>
      </c>
      <c r="D283" s="359"/>
      <c r="L283" s="353"/>
      <c r="M283" s="353"/>
      <c r="N283" s="353"/>
      <c r="O283" s="353"/>
      <c r="P283" s="353"/>
      <c r="Q283" s="353"/>
      <c r="R283" s="353"/>
      <c r="S283" s="353"/>
      <c r="T283" s="353"/>
      <c r="U283" s="353"/>
    </row>
    <row r="284" spans="1:21" ht="9" customHeight="1">
      <c r="A284" s="54" t="s">
        <v>2894</v>
      </c>
      <c r="B284" s="54" t="s">
        <v>16537</v>
      </c>
      <c r="C284" s="96">
        <v>20718.142100000001</v>
      </c>
      <c r="D284" s="359"/>
      <c r="L284" s="353"/>
      <c r="M284" s="353"/>
      <c r="N284" s="353"/>
      <c r="O284" s="353"/>
      <c r="P284" s="353"/>
      <c r="Q284" s="353"/>
      <c r="R284" s="353"/>
      <c r="S284" s="353"/>
      <c r="T284" s="353"/>
      <c r="U284" s="353"/>
    </row>
    <row r="285" spans="1:21" ht="9" customHeight="1">
      <c r="A285" s="54" t="s">
        <v>2895</v>
      </c>
      <c r="B285" s="54" t="s">
        <v>16538</v>
      </c>
      <c r="C285" s="96">
        <v>30815.927500000002</v>
      </c>
      <c r="D285" s="359"/>
      <c r="L285" s="353"/>
      <c r="M285" s="353"/>
      <c r="N285" s="353"/>
      <c r="O285" s="353"/>
      <c r="P285" s="353"/>
      <c r="Q285" s="353"/>
      <c r="R285" s="353"/>
      <c r="S285" s="353"/>
      <c r="T285" s="353"/>
      <c r="U285" s="353"/>
    </row>
    <row r="286" spans="1:21" ht="9" customHeight="1">
      <c r="A286" s="54" t="s">
        <v>2896</v>
      </c>
      <c r="B286" s="54" t="s">
        <v>16539</v>
      </c>
      <c r="C286" s="96">
        <v>41522.3292</v>
      </c>
      <c r="D286" s="359"/>
      <c r="L286" s="353"/>
      <c r="M286" s="353"/>
      <c r="N286" s="353"/>
      <c r="O286" s="353"/>
      <c r="P286" s="353"/>
      <c r="Q286" s="353"/>
      <c r="R286" s="353"/>
      <c r="S286" s="353"/>
      <c r="T286" s="353"/>
      <c r="U286" s="353"/>
    </row>
    <row r="287" spans="1:21" ht="9" customHeight="1">
      <c r="A287" s="54" t="s">
        <v>2897</v>
      </c>
      <c r="B287" s="54" t="s">
        <v>16540</v>
      </c>
      <c r="C287" s="96">
        <v>62257.607900000003</v>
      </c>
      <c r="D287" s="359"/>
      <c r="L287" s="353"/>
      <c r="M287" s="353"/>
      <c r="N287" s="353"/>
      <c r="O287" s="353"/>
      <c r="P287" s="353"/>
      <c r="Q287" s="353"/>
      <c r="R287" s="353"/>
      <c r="S287" s="353"/>
      <c r="T287" s="353"/>
      <c r="U287" s="353"/>
    </row>
    <row r="288" spans="1:21" ht="9" customHeight="1">
      <c r="A288" s="54" t="s">
        <v>2898</v>
      </c>
      <c r="B288" s="54" t="s">
        <v>16541</v>
      </c>
      <c r="C288" s="96">
        <v>5702.3091999999997</v>
      </c>
      <c r="D288" s="359"/>
      <c r="L288" s="353"/>
      <c r="M288" s="353"/>
      <c r="N288" s="353"/>
      <c r="O288" s="353"/>
      <c r="P288" s="353"/>
      <c r="Q288" s="353"/>
      <c r="R288" s="353"/>
      <c r="S288" s="353"/>
      <c r="T288" s="353"/>
      <c r="U288" s="353"/>
    </row>
    <row r="289" spans="1:21" ht="9" customHeight="1">
      <c r="A289" s="54" t="s">
        <v>2899</v>
      </c>
      <c r="B289" s="54" t="s">
        <v>16542</v>
      </c>
      <c r="C289" s="96">
        <v>6832.1822000000002</v>
      </c>
      <c r="D289" s="359"/>
      <c r="L289" s="353"/>
      <c r="M289" s="353"/>
      <c r="N289" s="353"/>
      <c r="O289" s="353"/>
      <c r="P289" s="353"/>
      <c r="Q289" s="353"/>
      <c r="R289" s="353"/>
      <c r="S289" s="353"/>
      <c r="T289" s="353"/>
      <c r="U289" s="353"/>
    </row>
    <row r="290" spans="1:21" ht="9" customHeight="1">
      <c r="A290" s="54" t="s">
        <v>2900</v>
      </c>
      <c r="B290" s="54" t="s">
        <v>16543</v>
      </c>
      <c r="C290" s="96">
        <v>10256.348900000001</v>
      </c>
      <c r="D290" s="359"/>
      <c r="L290" s="353"/>
      <c r="M290" s="353"/>
      <c r="N290" s="353"/>
      <c r="O290" s="353"/>
      <c r="P290" s="353"/>
      <c r="Q290" s="353"/>
      <c r="R290" s="353"/>
      <c r="S290" s="353"/>
      <c r="T290" s="353"/>
      <c r="U290" s="353"/>
    </row>
    <row r="291" spans="1:21" ht="9" customHeight="1">
      <c r="A291" s="54" t="s">
        <v>2485</v>
      </c>
      <c r="B291" s="54" t="s">
        <v>16544</v>
      </c>
      <c r="C291" s="96">
        <v>14142.2577</v>
      </c>
      <c r="D291" s="359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</row>
    <row r="292" spans="1:21" ht="9" customHeight="1">
      <c r="A292" s="54" t="s">
        <v>2486</v>
      </c>
      <c r="B292" s="54" t="s">
        <v>16545</v>
      </c>
      <c r="C292" s="96">
        <v>16519.5982</v>
      </c>
      <c r="D292" s="359"/>
      <c r="L292" s="353"/>
      <c r="M292" s="353"/>
      <c r="N292" s="353"/>
      <c r="O292" s="353"/>
      <c r="P292" s="353"/>
      <c r="Q292" s="353"/>
      <c r="R292" s="353"/>
      <c r="S292" s="353"/>
      <c r="T292" s="353"/>
      <c r="U292" s="353"/>
    </row>
    <row r="293" spans="1:21" ht="9" customHeight="1">
      <c r="A293" s="54" t="s">
        <v>2487</v>
      </c>
      <c r="B293" s="54" t="s">
        <v>16546</v>
      </c>
      <c r="C293" s="96">
        <v>22196.868900000001</v>
      </c>
      <c r="D293" s="359"/>
      <c r="L293" s="353"/>
      <c r="M293" s="353"/>
      <c r="N293" s="353"/>
      <c r="O293" s="353"/>
      <c r="P293" s="353"/>
      <c r="Q293" s="353"/>
      <c r="R293" s="353"/>
      <c r="S293" s="353"/>
      <c r="T293" s="353"/>
      <c r="U293" s="353"/>
    </row>
    <row r="294" spans="1:21" ht="9" customHeight="1">
      <c r="A294" s="54" t="s">
        <v>2488</v>
      </c>
      <c r="B294" s="54" t="s">
        <v>16547</v>
      </c>
      <c r="C294" s="96">
        <v>29705.758900000001</v>
      </c>
      <c r="D294" s="359"/>
      <c r="L294" s="353"/>
      <c r="M294" s="353"/>
      <c r="N294" s="353"/>
      <c r="O294" s="353"/>
      <c r="P294" s="353"/>
      <c r="Q294" s="353"/>
      <c r="R294" s="353"/>
      <c r="S294" s="353"/>
      <c r="T294" s="353"/>
      <c r="U294" s="353"/>
    </row>
    <row r="295" spans="1:21" ht="9" customHeight="1">
      <c r="A295" s="54" t="s">
        <v>2489</v>
      </c>
      <c r="B295" s="54" t="s">
        <v>16548</v>
      </c>
      <c r="C295" s="96">
        <v>42913.407700000003</v>
      </c>
      <c r="D295" s="359"/>
      <c r="L295" s="353"/>
      <c r="M295" s="353"/>
      <c r="N295" s="353"/>
      <c r="O295" s="353"/>
      <c r="P295" s="353"/>
      <c r="Q295" s="353"/>
      <c r="R295" s="353"/>
      <c r="S295" s="353"/>
      <c r="T295" s="353"/>
      <c r="U295" s="353"/>
    </row>
    <row r="296" spans="1:21" ht="9" customHeight="1">
      <c r="A296" s="54" t="s">
        <v>2490</v>
      </c>
      <c r="B296" s="54" t="s">
        <v>16549</v>
      </c>
      <c r="C296" s="96">
        <v>64343.361499999999</v>
      </c>
      <c r="D296" s="359"/>
      <c r="L296" s="353"/>
      <c r="M296" s="353"/>
      <c r="N296" s="353"/>
      <c r="O296" s="353"/>
      <c r="P296" s="353"/>
      <c r="Q296" s="353"/>
      <c r="R296" s="353"/>
      <c r="S296" s="353"/>
      <c r="T296" s="353"/>
      <c r="U296" s="353"/>
    </row>
    <row r="297" spans="1:21" ht="9" customHeight="1">
      <c r="A297" s="54" t="s">
        <v>2491</v>
      </c>
      <c r="B297" s="54" t="s">
        <v>16550</v>
      </c>
      <c r="C297" s="96">
        <v>6092.2205000000004</v>
      </c>
      <c r="D297" s="359"/>
      <c r="L297" s="353"/>
      <c r="M297" s="353"/>
      <c r="N297" s="353"/>
      <c r="O297" s="353"/>
      <c r="P297" s="353"/>
      <c r="Q297" s="353"/>
      <c r="R297" s="353"/>
      <c r="S297" s="353"/>
      <c r="T297" s="353"/>
      <c r="U297" s="353"/>
    </row>
    <row r="298" spans="1:21" ht="9" customHeight="1">
      <c r="A298" s="54" t="s">
        <v>2492</v>
      </c>
      <c r="B298" s="54" t="s">
        <v>16551</v>
      </c>
      <c r="C298" s="96">
        <v>7590.9495999999999</v>
      </c>
      <c r="D298" s="359"/>
      <c r="L298" s="353"/>
      <c r="M298" s="353"/>
      <c r="N298" s="353"/>
      <c r="O298" s="353"/>
      <c r="P298" s="353"/>
      <c r="Q298" s="353"/>
      <c r="R298" s="353"/>
      <c r="S298" s="353"/>
      <c r="T298" s="353"/>
      <c r="U298" s="353"/>
    </row>
    <row r="299" spans="1:21" ht="9" customHeight="1">
      <c r="A299" s="54" t="s">
        <v>2493</v>
      </c>
      <c r="B299" s="54" t="s">
        <v>16552</v>
      </c>
      <c r="C299" s="96">
        <v>11834.2454</v>
      </c>
      <c r="D299" s="359"/>
      <c r="L299" s="353"/>
      <c r="M299" s="353"/>
      <c r="N299" s="353"/>
      <c r="O299" s="353"/>
      <c r="P299" s="353"/>
      <c r="Q299" s="353"/>
      <c r="R299" s="353"/>
      <c r="S299" s="353"/>
      <c r="T299" s="353"/>
      <c r="U299" s="353"/>
    </row>
    <row r="300" spans="1:21" ht="9" customHeight="1">
      <c r="A300" s="54" t="s">
        <v>2494</v>
      </c>
      <c r="B300" s="54" t="s">
        <v>16553</v>
      </c>
      <c r="C300" s="96">
        <v>14629.913399999999</v>
      </c>
      <c r="D300" s="359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</row>
    <row r="301" spans="1:21" ht="9" customHeight="1">
      <c r="A301" s="54" t="s">
        <v>2495</v>
      </c>
      <c r="B301" s="54" t="s">
        <v>16554</v>
      </c>
      <c r="C301" s="96">
        <v>17089.234</v>
      </c>
      <c r="D301" s="359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</row>
    <row r="302" spans="1:21" ht="9" customHeight="1">
      <c r="A302" s="54" t="s">
        <v>2496</v>
      </c>
      <c r="B302" s="54" t="s">
        <v>16555</v>
      </c>
      <c r="C302" s="96">
        <v>24664.437399999999</v>
      </c>
      <c r="D302" s="359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</row>
    <row r="303" spans="1:21" ht="9" customHeight="1">
      <c r="A303" s="54" t="s">
        <v>2497</v>
      </c>
      <c r="B303" s="54" t="s">
        <v>16556</v>
      </c>
      <c r="C303" s="96">
        <v>39742.780500000001</v>
      </c>
      <c r="D303" s="359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</row>
    <row r="304" spans="1:21" ht="9" customHeight="1">
      <c r="A304" s="54" t="s">
        <v>2498</v>
      </c>
      <c r="B304" s="54" t="s">
        <v>16557</v>
      </c>
      <c r="C304" s="96">
        <v>53550.656199999998</v>
      </c>
      <c r="D304" s="359"/>
      <c r="L304" s="353"/>
      <c r="M304" s="353"/>
      <c r="N304" s="353"/>
      <c r="O304" s="353"/>
      <c r="P304" s="353"/>
      <c r="Q304" s="353"/>
      <c r="R304" s="353"/>
      <c r="S304" s="353"/>
      <c r="T304" s="353"/>
      <c r="U304" s="353"/>
    </row>
    <row r="305" spans="1:21" ht="9" customHeight="1">
      <c r="A305" s="54" t="s">
        <v>2499</v>
      </c>
      <c r="B305" s="54" t="s">
        <v>16558</v>
      </c>
      <c r="C305" s="96">
        <v>77080.804999999993</v>
      </c>
      <c r="D305" s="359"/>
      <c r="L305" s="353"/>
      <c r="M305" s="353"/>
      <c r="N305" s="353"/>
      <c r="O305" s="353"/>
      <c r="P305" s="353"/>
      <c r="Q305" s="353"/>
      <c r="R305" s="353"/>
      <c r="S305" s="353"/>
      <c r="T305" s="353"/>
      <c r="U305" s="353"/>
    </row>
    <row r="306" spans="1:21" ht="9" customHeight="1">
      <c r="A306" s="54" t="s">
        <v>2500</v>
      </c>
      <c r="B306" s="54" t="s">
        <v>16559</v>
      </c>
      <c r="C306" s="96">
        <v>7603.0622999999996</v>
      </c>
      <c r="D306" s="359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</row>
    <row r="307" spans="1:21" ht="9" customHeight="1">
      <c r="A307" s="54" t="s">
        <v>2501</v>
      </c>
      <c r="B307" s="54" t="s">
        <v>16560</v>
      </c>
      <c r="C307" s="96">
        <v>9473.0265999999992</v>
      </c>
      <c r="D307" s="359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</row>
    <row r="308" spans="1:21" ht="9" customHeight="1">
      <c r="A308" s="54" t="s">
        <v>2502</v>
      </c>
      <c r="B308" s="54" t="s">
        <v>16561</v>
      </c>
      <c r="C308" s="96">
        <v>14727.063099999999</v>
      </c>
      <c r="D308" s="359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</row>
    <row r="309" spans="1:21" ht="9" customHeight="1">
      <c r="A309" s="54" t="s">
        <v>2503</v>
      </c>
      <c r="B309" s="54" t="s">
        <v>16562</v>
      </c>
      <c r="C309" s="96">
        <v>18206.091499999999</v>
      </c>
      <c r="D309" s="359"/>
      <c r="L309" s="353"/>
      <c r="M309" s="353"/>
      <c r="N309" s="353"/>
      <c r="O309" s="353"/>
      <c r="P309" s="353"/>
      <c r="Q309" s="353"/>
      <c r="R309" s="353"/>
      <c r="S309" s="353"/>
      <c r="T309" s="353"/>
      <c r="U309" s="353"/>
    </row>
    <row r="310" spans="1:21" ht="9" customHeight="1">
      <c r="A310" s="54" t="s">
        <v>2952</v>
      </c>
      <c r="B310" s="54" t="s">
        <v>16563</v>
      </c>
      <c r="C310" s="96">
        <v>21266.632099999999</v>
      </c>
      <c r="D310" s="359"/>
      <c r="L310" s="353"/>
      <c r="M310" s="353"/>
      <c r="N310" s="353"/>
      <c r="O310" s="353"/>
      <c r="P310" s="353"/>
      <c r="Q310" s="353"/>
      <c r="R310" s="353"/>
      <c r="S310" s="353"/>
      <c r="T310" s="353"/>
      <c r="U310" s="353"/>
    </row>
    <row r="311" spans="1:21" ht="9" customHeight="1">
      <c r="A311" s="54" t="s">
        <v>2188</v>
      </c>
      <c r="B311" s="54" t="s">
        <v>16564</v>
      </c>
      <c r="C311" s="96">
        <v>33149.018100000001</v>
      </c>
      <c r="D311" s="359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</row>
    <row r="312" spans="1:21" ht="9" customHeight="1">
      <c r="A312" s="54" t="s">
        <v>2189</v>
      </c>
      <c r="B312" s="54" t="s">
        <v>16565</v>
      </c>
      <c r="C312" s="96">
        <v>41326.6</v>
      </c>
      <c r="D312" s="359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</row>
    <row r="313" spans="1:21" ht="9" customHeight="1">
      <c r="A313" s="54" t="s">
        <v>2190</v>
      </c>
      <c r="B313" s="54" t="s">
        <v>16566</v>
      </c>
      <c r="C313" s="96">
        <v>56846.050799999997</v>
      </c>
      <c r="D313" s="359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</row>
    <row r="314" spans="1:21" ht="9" customHeight="1">
      <c r="A314" s="54" t="s">
        <v>2191</v>
      </c>
      <c r="B314" s="54" t="s">
        <v>16567</v>
      </c>
      <c r="C314" s="96">
        <v>81824.277600000001</v>
      </c>
      <c r="D314" s="359"/>
      <c r="L314" s="353"/>
      <c r="M314" s="353"/>
      <c r="N314" s="353"/>
      <c r="O314" s="353"/>
      <c r="P314" s="353"/>
      <c r="Q314" s="353"/>
      <c r="R314" s="353"/>
      <c r="S314" s="353"/>
      <c r="T314" s="353"/>
      <c r="U314" s="353"/>
    </row>
    <row r="315" spans="1:21" ht="9" customHeight="1">
      <c r="A315" s="54" t="s">
        <v>2192</v>
      </c>
      <c r="B315" s="54" t="s">
        <v>16568</v>
      </c>
      <c r="C315" s="96">
        <v>8870.7170000000006</v>
      </c>
      <c r="D315" s="359"/>
      <c r="L315" s="353"/>
      <c r="M315" s="353"/>
      <c r="N315" s="353"/>
      <c r="O315" s="353"/>
      <c r="P315" s="353"/>
      <c r="Q315" s="353"/>
      <c r="R315" s="353"/>
      <c r="S315" s="353"/>
      <c r="T315" s="353"/>
      <c r="U315" s="353"/>
    </row>
    <row r="316" spans="1:21" ht="9" customHeight="1">
      <c r="A316" s="54" t="s">
        <v>2193</v>
      </c>
      <c r="B316" s="54" t="s">
        <v>16569</v>
      </c>
      <c r="C316" s="96">
        <v>11052.424000000001</v>
      </c>
      <c r="D316" s="359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</row>
    <row r="317" spans="1:21" ht="9" customHeight="1">
      <c r="A317" s="54" t="s">
        <v>2194</v>
      </c>
      <c r="B317" s="54" t="s">
        <v>16570</v>
      </c>
      <c r="C317" s="96">
        <v>17181.575799999999</v>
      </c>
      <c r="D317" s="359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</row>
    <row r="318" spans="1:21" ht="9" customHeight="1">
      <c r="A318" s="54" t="s">
        <v>2404</v>
      </c>
      <c r="B318" s="54" t="s">
        <v>16571</v>
      </c>
      <c r="C318" s="96">
        <v>21241.56</v>
      </c>
      <c r="D318" s="359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</row>
    <row r="319" spans="1:21" ht="9" customHeight="1">
      <c r="A319" s="54" t="s">
        <v>2405</v>
      </c>
      <c r="B319" s="54" t="s">
        <v>16572</v>
      </c>
      <c r="C319" s="96">
        <v>24811.042399999998</v>
      </c>
      <c r="D319" s="359"/>
      <c r="L319" s="353"/>
      <c r="M319" s="353"/>
      <c r="N319" s="353"/>
      <c r="O319" s="353"/>
      <c r="P319" s="353"/>
      <c r="Q319" s="353"/>
      <c r="R319" s="353"/>
      <c r="S319" s="353"/>
      <c r="T319" s="353"/>
      <c r="U319" s="353"/>
    </row>
    <row r="320" spans="1:21" ht="9" customHeight="1">
      <c r="A320" s="54" t="s">
        <v>2406</v>
      </c>
      <c r="B320" s="54" t="s">
        <v>16573</v>
      </c>
      <c r="C320" s="96">
        <v>34530.244599999998</v>
      </c>
      <c r="D320" s="359"/>
      <c r="L320" s="353"/>
      <c r="M320" s="353"/>
      <c r="N320" s="353"/>
      <c r="O320" s="353"/>
      <c r="P320" s="353"/>
      <c r="Q320" s="353"/>
      <c r="R320" s="353"/>
      <c r="S320" s="353"/>
      <c r="T320" s="353"/>
      <c r="U320" s="353"/>
    </row>
    <row r="321" spans="1:21" ht="9" customHeight="1">
      <c r="A321" s="54" t="s">
        <v>2407</v>
      </c>
      <c r="B321" s="54" t="s">
        <v>16574</v>
      </c>
      <c r="C321" s="96">
        <v>47824</v>
      </c>
      <c r="D321" s="359"/>
      <c r="L321" s="353"/>
      <c r="M321" s="353"/>
      <c r="N321" s="353"/>
      <c r="O321" s="353"/>
      <c r="P321" s="353"/>
      <c r="Q321" s="353"/>
      <c r="R321" s="353"/>
      <c r="S321" s="353"/>
      <c r="T321" s="353"/>
      <c r="U321" s="353"/>
    </row>
    <row r="322" spans="1:21" ht="9" customHeight="1">
      <c r="A322" s="54" t="s">
        <v>2408</v>
      </c>
      <c r="B322" s="54" t="s">
        <v>16575</v>
      </c>
      <c r="C322" s="96">
        <v>63436.908799999997</v>
      </c>
      <c r="D322" s="359"/>
      <c r="L322" s="353"/>
      <c r="M322" s="353"/>
      <c r="N322" s="353"/>
      <c r="O322" s="353"/>
      <c r="P322" s="353"/>
      <c r="Q322" s="353"/>
      <c r="R322" s="353"/>
      <c r="S322" s="353"/>
      <c r="T322" s="353"/>
      <c r="U322" s="353"/>
    </row>
    <row r="323" spans="1:21" ht="9" customHeight="1">
      <c r="A323" s="54" t="s">
        <v>2409</v>
      </c>
      <c r="B323" s="54" t="s">
        <v>16576</v>
      </c>
      <c r="C323" s="96">
        <v>91924</v>
      </c>
      <c r="D323" s="359"/>
      <c r="L323" s="353"/>
      <c r="M323" s="353"/>
      <c r="N323" s="353"/>
      <c r="O323" s="353"/>
      <c r="P323" s="353"/>
      <c r="Q323" s="353"/>
      <c r="R323" s="353"/>
      <c r="S323" s="353"/>
      <c r="T323" s="353"/>
      <c r="U323" s="353"/>
    </row>
    <row r="324" spans="1:21" ht="9" customHeight="1">
      <c r="A324" s="54" t="s">
        <v>2200</v>
      </c>
      <c r="B324" s="54" t="s">
        <v>16577</v>
      </c>
      <c r="C324" s="96">
        <v>10526.8326</v>
      </c>
      <c r="D324" s="359"/>
      <c r="L324" s="353"/>
      <c r="M324" s="353"/>
      <c r="N324" s="353"/>
      <c r="O324" s="353"/>
      <c r="P324" s="353"/>
      <c r="Q324" s="353"/>
      <c r="R324" s="353"/>
      <c r="S324" s="353"/>
      <c r="T324" s="353"/>
      <c r="U324" s="353"/>
    </row>
    <row r="325" spans="1:21" ht="9" customHeight="1">
      <c r="A325" s="54" t="s">
        <v>2201</v>
      </c>
      <c r="B325" s="54" t="s">
        <v>16578</v>
      </c>
      <c r="C325" s="96">
        <v>13116.4962</v>
      </c>
      <c r="D325" s="359"/>
      <c r="L325" s="353"/>
      <c r="M325" s="353"/>
      <c r="N325" s="353"/>
      <c r="O325" s="353"/>
      <c r="P325" s="353"/>
      <c r="Q325" s="353"/>
      <c r="R325" s="353"/>
      <c r="S325" s="353"/>
      <c r="T325" s="353"/>
      <c r="U325" s="353"/>
    </row>
    <row r="326" spans="1:21" ht="9" customHeight="1">
      <c r="A326" s="54" t="s">
        <v>2202</v>
      </c>
      <c r="B326" s="54" t="s">
        <v>16579</v>
      </c>
      <c r="C326" s="96">
        <v>20338.4136</v>
      </c>
      <c r="D326" s="359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</row>
    <row r="327" spans="1:21" ht="9" customHeight="1">
      <c r="A327" s="54" t="s">
        <v>2203</v>
      </c>
      <c r="B327" s="54" t="s">
        <v>16580</v>
      </c>
      <c r="C327" s="96">
        <v>25140.482800000002</v>
      </c>
      <c r="D327" s="359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</row>
    <row r="328" spans="1:21" ht="9" customHeight="1">
      <c r="A328" s="54" t="s">
        <v>3846</v>
      </c>
      <c r="B328" s="54" t="s">
        <v>16581</v>
      </c>
      <c r="C328" s="96">
        <v>28355.5092</v>
      </c>
      <c r="D328" s="359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</row>
    <row r="329" spans="1:21" ht="9" customHeight="1">
      <c r="A329" s="54" t="s">
        <v>3847</v>
      </c>
      <c r="B329" s="54" t="s">
        <v>16582</v>
      </c>
      <c r="C329" s="96">
        <v>39463.102500000001</v>
      </c>
      <c r="D329" s="359"/>
      <c r="L329" s="353"/>
      <c r="M329" s="353"/>
      <c r="N329" s="353"/>
      <c r="O329" s="353"/>
      <c r="P329" s="353"/>
      <c r="Q329" s="353"/>
      <c r="R329" s="353"/>
      <c r="S329" s="353"/>
      <c r="T329" s="353"/>
      <c r="U329" s="353"/>
    </row>
    <row r="330" spans="1:21" ht="9" customHeight="1">
      <c r="A330" s="54" t="s">
        <v>3848</v>
      </c>
      <c r="B330" s="54" t="s">
        <v>16583</v>
      </c>
      <c r="C330" s="96">
        <v>56056</v>
      </c>
      <c r="D330" s="359"/>
      <c r="L330" s="353"/>
      <c r="M330" s="353"/>
      <c r="N330" s="353"/>
      <c r="O330" s="353"/>
      <c r="P330" s="353"/>
      <c r="Q330" s="353"/>
      <c r="R330" s="353"/>
      <c r="S330" s="353"/>
      <c r="T330" s="353"/>
      <c r="U330" s="353"/>
    </row>
    <row r="331" spans="1:21" ht="9" customHeight="1">
      <c r="A331" s="54" t="s">
        <v>3849</v>
      </c>
      <c r="B331" s="54" t="s">
        <v>16584</v>
      </c>
      <c r="C331" s="96">
        <v>72499.339500000002</v>
      </c>
      <c r="D331" s="359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</row>
    <row r="332" spans="1:21" ht="9" customHeight="1">
      <c r="A332" s="54" t="s">
        <v>3904</v>
      </c>
      <c r="B332" s="54" t="s">
        <v>16585</v>
      </c>
      <c r="C332" s="96">
        <v>99612.139200000005</v>
      </c>
      <c r="D332" s="359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</row>
    <row r="333" spans="1:21" ht="9" customHeight="1">
      <c r="A333" s="54" t="s">
        <v>3905</v>
      </c>
      <c r="B333" s="54" t="s">
        <v>16586</v>
      </c>
      <c r="C333" s="96">
        <v>12281.2682</v>
      </c>
      <c r="D333" s="359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</row>
    <row r="334" spans="1:21" ht="9" customHeight="1">
      <c r="A334" s="54" t="s">
        <v>3906</v>
      </c>
      <c r="B334" s="54" t="s">
        <v>16587</v>
      </c>
      <c r="C334" s="96">
        <v>15302.575800000001</v>
      </c>
      <c r="D334" s="359"/>
      <c r="L334" s="353"/>
      <c r="M334" s="353"/>
      <c r="N334" s="353"/>
      <c r="O334" s="353"/>
      <c r="P334" s="353"/>
      <c r="Q334" s="353"/>
      <c r="R334" s="353"/>
      <c r="S334" s="353"/>
      <c r="T334" s="353"/>
      <c r="U334" s="353"/>
    </row>
    <row r="335" spans="1:21" ht="9" customHeight="1">
      <c r="A335" s="54" t="s">
        <v>3907</v>
      </c>
      <c r="B335" s="54" t="s">
        <v>16588</v>
      </c>
      <c r="C335" s="96">
        <v>22880.709500000001</v>
      </c>
      <c r="D335" s="359"/>
      <c r="L335" s="353"/>
      <c r="M335" s="353"/>
      <c r="N335" s="353"/>
      <c r="O335" s="353"/>
      <c r="P335" s="353"/>
      <c r="Q335" s="353"/>
      <c r="R335" s="353"/>
      <c r="S335" s="353"/>
      <c r="T335" s="353"/>
      <c r="U335" s="353"/>
    </row>
    <row r="336" spans="1:21" ht="9" customHeight="1">
      <c r="A336" s="54" t="s">
        <v>3908</v>
      </c>
      <c r="B336" s="54" t="s">
        <v>16589</v>
      </c>
      <c r="C336" s="96">
        <v>28284.4666</v>
      </c>
      <c r="D336" s="359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</row>
    <row r="337" spans="1:21" ht="9" customHeight="1">
      <c r="A337" s="54" t="s">
        <v>3909</v>
      </c>
      <c r="B337" s="54" t="s">
        <v>16590</v>
      </c>
      <c r="C337" s="96">
        <v>31899.920300000002</v>
      </c>
      <c r="D337" s="359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</row>
    <row r="338" spans="1:21" ht="9" customHeight="1">
      <c r="A338" s="54" t="s">
        <v>4237</v>
      </c>
      <c r="B338" s="54" t="s">
        <v>16591</v>
      </c>
      <c r="C338" s="96">
        <v>46171.570399999997</v>
      </c>
      <c r="D338" s="359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</row>
    <row r="339" spans="1:21" ht="9" customHeight="1">
      <c r="A339" s="54" t="s">
        <v>4238</v>
      </c>
      <c r="B339" s="54" t="s">
        <v>16592</v>
      </c>
      <c r="C339" s="96">
        <v>61975.199999999997</v>
      </c>
      <c r="D339" s="359"/>
      <c r="L339" s="353"/>
      <c r="M339" s="353"/>
      <c r="N339" s="353"/>
      <c r="O339" s="353"/>
      <c r="P339" s="353"/>
      <c r="Q339" s="353"/>
      <c r="R339" s="353"/>
      <c r="S339" s="353"/>
      <c r="T339" s="353"/>
      <c r="U339" s="353"/>
    </row>
    <row r="340" spans="1:21" ht="9" customHeight="1">
      <c r="A340" s="54" t="s">
        <v>4239</v>
      </c>
      <c r="B340" s="54" t="s">
        <v>16593</v>
      </c>
      <c r="C340" s="96">
        <v>77854.415500000003</v>
      </c>
      <c r="D340" s="359"/>
      <c r="L340" s="353"/>
      <c r="M340" s="353"/>
      <c r="N340" s="353"/>
      <c r="O340" s="353"/>
      <c r="P340" s="353"/>
      <c r="Q340" s="353"/>
      <c r="R340" s="353"/>
      <c r="S340" s="353"/>
      <c r="T340" s="353"/>
      <c r="U340" s="353"/>
    </row>
    <row r="341" spans="1:21" ht="9" customHeight="1">
      <c r="A341" s="54" t="s">
        <v>4240</v>
      </c>
      <c r="B341" s="54" t="s">
        <v>16594</v>
      </c>
      <c r="C341" s="96">
        <v>112063.6566</v>
      </c>
      <c r="D341" s="359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</row>
    <row r="342" spans="1:21" ht="9" customHeight="1">
      <c r="A342" s="54" t="s">
        <v>4241</v>
      </c>
      <c r="B342" s="54" t="s">
        <v>16595</v>
      </c>
      <c r="C342" s="96">
        <v>12671.8199</v>
      </c>
      <c r="D342" s="359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</row>
    <row r="343" spans="1:21" ht="9" customHeight="1">
      <c r="A343" s="54" t="s">
        <v>4242</v>
      </c>
      <c r="B343" s="54" t="s">
        <v>16596</v>
      </c>
      <c r="C343" s="96">
        <v>15789.133900000001</v>
      </c>
      <c r="D343" s="359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</row>
    <row r="344" spans="1:21" ht="9" customHeight="1">
      <c r="A344" s="54" t="s">
        <v>4243</v>
      </c>
      <c r="B344" s="54" t="s">
        <v>16597</v>
      </c>
      <c r="C344" s="96">
        <v>24546.359</v>
      </c>
      <c r="D344" s="359"/>
      <c r="L344" s="353"/>
      <c r="M344" s="353"/>
      <c r="N344" s="353"/>
      <c r="O344" s="353"/>
      <c r="P344" s="353"/>
      <c r="Q344" s="353"/>
      <c r="R344" s="353"/>
      <c r="S344" s="353"/>
      <c r="T344" s="353"/>
      <c r="U344" s="353"/>
    </row>
    <row r="345" spans="1:21" ht="9" customHeight="1">
      <c r="A345" s="54" t="s">
        <v>4244</v>
      </c>
      <c r="B345" s="54" t="s">
        <v>16598</v>
      </c>
      <c r="C345" s="96">
        <v>30343.525900000001</v>
      </c>
      <c r="D345" s="359"/>
      <c r="L345" s="353"/>
      <c r="M345" s="353"/>
      <c r="N345" s="353"/>
      <c r="O345" s="353"/>
      <c r="P345" s="353"/>
      <c r="Q345" s="353"/>
      <c r="R345" s="353"/>
      <c r="S345" s="353"/>
      <c r="T345" s="353"/>
      <c r="U345" s="353"/>
    </row>
    <row r="346" spans="1:21" ht="9" customHeight="1">
      <c r="A346" s="54" t="s">
        <v>4245</v>
      </c>
      <c r="B346" s="54" t="s">
        <v>16599</v>
      </c>
      <c r="C346" s="96">
        <v>35444.379300000001</v>
      </c>
      <c r="D346" s="359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</row>
    <row r="347" spans="1:21" ht="9" customHeight="1">
      <c r="A347" s="54" t="s">
        <v>4246</v>
      </c>
      <c r="B347" s="54" t="s">
        <v>16600</v>
      </c>
      <c r="C347" s="96">
        <v>49328.867899999997</v>
      </c>
      <c r="D347" s="359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</row>
    <row r="348" spans="1:21" ht="9" customHeight="1">
      <c r="A348" s="54" t="s">
        <v>4247</v>
      </c>
      <c r="B348" s="54" t="s">
        <v>16601</v>
      </c>
      <c r="C348" s="96">
        <v>76428.470300000001</v>
      </c>
      <c r="D348" s="359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</row>
    <row r="349" spans="1:21" ht="9" customHeight="1">
      <c r="A349" s="54" t="s">
        <v>3932</v>
      </c>
      <c r="B349" s="54" t="s">
        <v>16602</v>
      </c>
      <c r="C349" s="96">
        <v>102981.9906</v>
      </c>
      <c r="D349" s="359"/>
      <c r="L349" s="353"/>
      <c r="M349" s="353"/>
      <c r="N349" s="353"/>
      <c r="O349" s="353"/>
      <c r="P349" s="353"/>
      <c r="Q349" s="353"/>
      <c r="R349" s="353"/>
      <c r="S349" s="353"/>
      <c r="T349" s="353"/>
      <c r="U349" s="353"/>
    </row>
    <row r="350" spans="1:21" ht="9" customHeight="1">
      <c r="A350" s="54" t="s">
        <v>3933</v>
      </c>
      <c r="B350" s="54" t="s">
        <v>16603</v>
      </c>
      <c r="C350" s="96">
        <v>142303.10620000001</v>
      </c>
      <c r="D350" s="359"/>
      <c r="L350" s="353"/>
      <c r="M350" s="353"/>
      <c r="N350" s="353"/>
      <c r="O350" s="353"/>
      <c r="P350" s="353"/>
      <c r="Q350" s="353"/>
      <c r="R350" s="353"/>
      <c r="S350" s="353"/>
      <c r="T350" s="353"/>
      <c r="U350" s="353"/>
    </row>
    <row r="351" spans="1:21" ht="9" customHeight="1">
      <c r="A351" s="54" t="s">
        <v>3934</v>
      </c>
      <c r="B351" s="54" t="s">
        <v>16604</v>
      </c>
      <c r="C351" s="96">
        <v>5509.97</v>
      </c>
      <c r="D351" s="359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</row>
    <row r="352" spans="1:21" ht="9" customHeight="1">
      <c r="A352" s="54" t="s">
        <v>3935</v>
      </c>
      <c r="B352" s="54" t="s">
        <v>16605</v>
      </c>
      <c r="C352" s="96">
        <v>7827.85</v>
      </c>
      <c r="D352" s="359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</row>
    <row r="353" spans="1:21" ht="9" customHeight="1">
      <c r="A353" s="54" t="s">
        <v>3936</v>
      </c>
      <c r="B353" s="54" t="s">
        <v>16606</v>
      </c>
      <c r="C353" s="96">
        <v>9843.08</v>
      </c>
      <c r="D353" s="359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</row>
    <row r="354" spans="1:21" ht="9" customHeight="1">
      <c r="A354" s="54" t="s">
        <v>3937</v>
      </c>
      <c r="B354" s="54" t="s">
        <v>16607</v>
      </c>
      <c r="C354" s="96">
        <v>14993.61</v>
      </c>
      <c r="D354" s="359"/>
      <c r="L354" s="353"/>
      <c r="M354" s="353"/>
      <c r="N354" s="353"/>
      <c r="O354" s="353"/>
      <c r="P354" s="353"/>
      <c r="Q354" s="353"/>
      <c r="R354" s="353"/>
      <c r="S354" s="353"/>
      <c r="T354" s="353"/>
      <c r="U354" s="353"/>
    </row>
    <row r="355" spans="1:21" ht="9" customHeight="1">
      <c r="A355" s="54" t="s">
        <v>3938</v>
      </c>
      <c r="B355" s="54" t="s">
        <v>16608</v>
      </c>
      <c r="C355" s="96">
        <v>16062.02</v>
      </c>
      <c r="D355" s="359"/>
      <c r="L355" s="353"/>
      <c r="M355" s="353"/>
      <c r="N355" s="353"/>
      <c r="O355" s="353"/>
      <c r="P355" s="353"/>
      <c r="Q355" s="353"/>
      <c r="R355" s="353"/>
      <c r="S355" s="353"/>
      <c r="T355" s="353"/>
      <c r="U355" s="353"/>
    </row>
    <row r="356" spans="1:21" ht="9" customHeight="1">
      <c r="A356" s="54" t="s">
        <v>3939</v>
      </c>
      <c r="B356" s="54" t="s">
        <v>16609</v>
      </c>
      <c r="C356" s="96">
        <v>26693.01</v>
      </c>
      <c r="D356" s="359"/>
      <c r="L356" s="353"/>
      <c r="M356" s="353"/>
      <c r="N356" s="353"/>
      <c r="O356" s="353"/>
      <c r="P356" s="353"/>
      <c r="Q356" s="353"/>
      <c r="R356" s="353"/>
      <c r="S356" s="353"/>
      <c r="T356" s="353"/>
      <c r="U356" s="353"/>
    </row>
    <row r="357" spans="1:21" ht="9" customHeight="1">
      <c r="A357" s="54" t="s">
        <v>3903</v>
      </c>
      <c r="B357" s="54" t="s">
        <v>16610</v>
      </c>
      <c r="C357" s="96">
        <v>2339.87</v>
      </c>
      <c r="D357" s="359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</row>
    <row r="358" spans="1:21" ht="9" customHeight="1">
      <c r="A358" s="54" t="s">
        <v>4214</v>
      </c>
      <c r="B358" s="54" t="s">
        <v>16611</v>
      </c>
      <c r="C358" s="96">
        <v>2916.41</v>
      </c>
      <c r="D358" s="359"/>
      <c r="L358" s="353"/>
      <c r="M358" s="353"/>
      <c r="N358" s="353"/>
      <c r="O358" s="353"/>
      <c r="P358" s="353"/>
      <c r="Q358" s="353"/>
      <c r="R358" s="353"/>
      <c r="S358" s="353"/>
      <c r="T358" s="353"/>
      <c r="U358" s="353"/>
    </row>
    <row r="359" spans="1:21" ht="9" customHeight="1">
      <c r="A359" s="54" t="s">
        <v>4215</v>
      </c>
      <c r="B359" s="54" t="s">
        <v>16612</v>
      </c>
      <c r="C359" s="96">
        <v>4370.8900000000003</v>
      </c>
      <c r="D359" s="359"/>
      <c r="L359" s="353"/>
      <c r="M359" s="353"/>
      <c r="N359" s="353"/>
      <c r="O359" s="353"/>
      <c r="P359" s="353"/>
      <c r="Q359" s="353"/>
      <c r="R359" s="353"/>
      <c r="S359" s="353"/>
      <c r="T359" s="353"/>
      <c r="U359" s="353"/>
    </row>
    <row r="360" spans="1:21" ht="9" customHeight="1">
      <c r="A360" s="54" t="s">
        <v>4216</v>
      </c>
      <c r="B360" s="54" t="s">
        <v>16613</v>
      </c>
      <c r="C360" s="96">
        <v>5265.56</v>
      </c>
      <c r="D360" s="359"/>
      <c r="L360" s="353"/>
      <c r="M360" s="353"/>
      <c r="N360" s="353"/>
      <c r="O360" s="353"/>
      <c r="P360" s="353"/>
      <c r="Q360" s="353"/>
      <c r="R360" s="353"/>
      <c r="S360" s="353"/>
      <c r="T360" s="353"/>
      <c r="U360" s="353"/>
    </row>
    <row r="361" spans="1:21" ht="9" customHeight="1">
      <c r="A361" s="54" t="s">
        <v>4217</v>
      </c>
      <c r="B361" s="54" t="s">
        <v>16614</v>
      </c>
      <c r="C361" s="96">
        <v>6149.97</v>
      </c>
      <c r="D361" s="359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</row>
    <row r="362" spans="1:21" ht="9" customHeight="1">
      <c r="A362" s="54" t="s">
        <v>4218</v>
      </c>
      <c r="B362" s="54" t="s">
        <v>16615</v>
      </c>
      <c r="C362" s="96">
        <v>9053.7099999999991</v>
      </c>
      <c r="D362" s="359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</row>
    <row r="363" spans="1:21" ht="9" customHeight="1">
      <c r="A363" s="54" t="s">
        <v>7390</v>
      </c>
      <c r="B363" s="54" t="s">
        <v>16616</v>
      </c>
      <c r="C363" s="96">
        <v>19716.23</v>
      </c>
      <c r="D363" s="359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</row>
    <row r="364" spans="1:21" ht="9" customHeight="1">
      <c r="A364" s="54" t="s">
        <v>4219</v>
      </c>
      <c r="B364" s="54" t="s">
        <v>16617</v>
      </c>
      <c r="C364" s="96">
        <v>3480.01</v>
      </c>
      <c r="D364" s="359"/>
      <c r="L364" s="353"/>
      <c r="M364" s="353"/>
      <c r="N364" s="353"/>
      <c r="O364" s="353"/>
      <c r="P364" s="353"/>
      <c r="Q364" s="353"/>
      <c r="R364" s="353"/>
      <c r="S364" s="353"/>
      <c r="T364" s="353"/>
      <c r="U364" s="353"/>
    </row>
    <row r="365" spans="1:21" ht="9" customHeight="1">
      <c r="A365" s="54" t="s">
        <v>4220</v>
      </c>
      <c r="B365" s="54" t="s">
        <v>16618</v>
      </c>
      <c r="C365" s="96">
        <v>4334.99</v>
      </c>
      <c r="D365" s="359"/>
      <c r="L365" s="353"/>
      <c r="M365" s="353"/>
      <c r="N365" s="353"/>
      <c r="O365" s="353"/>
      <c r="P365" s="353"/>
      <c r="Q365" s="353"/>
      <c r="R365" s="353"/>
      <c r="S365" s="353"/>
      <c r="T365" s="353"/>
      <c r="U365" s="353"/>
    </row>
    <row r="366" spans="1:21" ht="9" customHeight="1">
      <c r="A366" s="54" t="s">
        <v>4221</v>
      </c>
      <c r="B366" s="54" t="s">
        <v>16619</v>
      </c>
      <c r="C366" s="96">
        <v>6570.86</v>
      </c>
      <c r="D366" s="359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</row>
    <row r="367" spans="1:21" ht="9" customHeight="1">
      <c r="A367" s="54" t="s">
        <v>4222</v>
      </c>
      <c r="B367" s="54" t="s">
        <v>16620</v>
      </c>
      <c r="C367" s="96">
        <v>8123.1</v>
      </c>
      <c r="D367" s="359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</row>
    <row r="368" spans="1:21" ht="9" customHeight="1">
      <c r="A368" s="54" t="s">
        <v>3910</v>
      </c>
      <c r="B368" s="54" t="s">
        <v>16621</v>
      </c>
      <c r="C368" s="96">
        <v>9488.61</v>
      </c>
      <c r="D368" s="359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</row>
    <row r="369" spans="1:21" ht="9" customHeight="1">
      <c r="A369" s="54" t="s">
        <v>3911</v>
      </c>
      <c r="B369" s="54" t="s">
        <v>16622</v>
      </c>
      <c r="C369" s="96">
        <v>13524</v>
      </c>
      <c r="D369" s="359"/>
      <c r="L369" s="353"/>
      <c r="M369" s="353"/>
      <c r="N369" s="353"/>
      <c r="O369" s="353"/>
      <c r="P369" s="353"/>
      <c r="Q369" s="353"/>
      <c r="R369" s="353"/>
      <c r="S369" s="353"/>
      <c r="T369" s="353"/>
      <c r="U369" s="353"/>
    </row>
    <row r="370" spans="1:21" ht="9" customHeight="1">
      <c r="A370" s="54" t="s">
        <v>3912</v>
      </c>
      <c r="B370" s="54" t="s">
        <v>16623</v>
      </c>
      <c r="C370" s="96">
        <v>1009.85</v>
      </c>
      <c r="D370" s="359"/>
      <c r="L370" s="353"/>
      <c r="M370" s="353"/>
      <c r="N370" s="353"/>
      <c r="O370" s="353"/>
      <c r="P370" s="353"/>
      <c r="Q370" s="353"/>
      <c r="R370" s="353"/>
      <c r="S370" s="353"/>
      <c r="T370" s="353"/>
      <c r="U370" s="353"/>
    </row>
    <row r="371" spans="1:21" ht="9" customHeight="1">
      <c r="A371" s="54" t="s">
        <v>3913</v>
      </c>
      <c r="B371" s="54" t="s">
        <v>17034</v>
      </c>
      <c r="C371" s="96">
        <v>1264.54</v>
      </c>
      <c r="D371" s="359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</row>
    <row r="372" spans="1:21" ht="9" customHeight="1">
      <c r="A372" s="54" t="s">
        <v>3914</v>
      </c>
      <c r="B372" s="54" t="s">
        <v>16624</v>
      </c>
      <c r="C372" s="96">
        <v>1966.32</v>
      </c>
      <c r="L372" s="353"/>
      <c r="M372" s="353"/>
      <c r="N372" s="353"/>
      <c r="O372" s="353"/>
      <c r="P372" s="353"/>
      <c r="Q372" s="353"/>
      <c r="R372" s="353"/>
      <c r="S372" s="353"/>
      <c r="T372" s="353"/>
      <c r="U372" s="353"/>
    </row>
    <row r="373" spans="1:21" ht="9" customHeight="1">
      <c r="A373" s="54" t="s">
        <v>3915</v>
      </c>
      <c r="B373" s="54" t="s">
        <v>16625</v>
      </c>
      <c r="C373" s="96">
        <v>3126.13</v>
      </c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</row>
    <row r="374" spans="1:21" ht="9" customHeight="1">
      <c r="A374" s="54" t="s">
        <v>3916</v>
      </c>
      <c r="B374" s="54" t="s">
        <v>16626</v>
      </c>
      <c r="C374" s="96">
        <v>4064.77</v>
      </c>
      <c r="L374" s="353"/>
      <c r="M374" s="353"/>
      <c r="N374" s="353"/>
      <c r="O374" s="353"/>
      <c r="P374" s="353"/>
      <c r="Q374" s="353"/>
      <c r="R374" s="353"/>
      <c r="S374" s="353"/>
      <c r="T374" s="353"/>
      <c r="U374" s="353"/>
    </row>
    <row r="375" spans="1:21" ht="9" customHeight="1">
      <c r="A375" s="54" t="s">
        <v>3917</v>
      </c>
      <c r="B375" s="54" t="s">
        <v>16627</v>
      </c>
      <c r="C375" s="96">
        <v>5263.78</v>
      </c>
      <c r="L375" s="353"/>
      <c r="M375" s="353"/>
      <c r="N375" s="353"/>
      <c r="O375" s="353"/>
      <c r="P375" s="353"/>
      <c r="Q375" s="353"/>
      <c r="R375" s="353"/>
      <c r="S375" s="353"/>
      <c r="T375" s="353"/>
      <c r="U375" s="353"/>
    </row>
    <row r="376" spans="1:21" ht="9" customHeight="1">
      <c r="A376" s="54"/>
      <c r="B376" s="54"/>
      <c r="C376" s="96"/>
      <c r="L376" s="353"/>
      <c r="M376" s="353"/>
      <c r="N376" s="353"/>
      <c r="O376" s="353"/>
      <c r="P376" s="353"/>
      <c r="Q376" s="353"/>
      <c r="R376" s="353"/>
      <c r="S376" s="353"/>
      <c r="T376" s="353"/>
      <c r="U376" s="353"/>
    </row>
    <row r="377" spans="1:21" ht="9" customHeight="1">
      <c r="A377" s="54"/>
      <c r="B377" s="54"/>
      <c r="C377" s="96"/>
    </row>
    <row r="378" spans="1:21" ht="9" customHeight="1">
      <c r="A378" s="54"/>
      <c r="B378" s="54"/>
      <c r="C378" s="96"/>
    </row>
    <row r="379" spans="1:21" ht="9" customHeight="1">
      <c r="A379" s="54"/>
      <c r="B379" s="54"/>
      <c r="C379" s="96"/>
    </row>
    <row r="380" spans="1:21" ht="9" customHeight="1">
      <c r="A380" s="54"/>
      <c r="B380" s="54"/>
      <c r="C380" s="96"/>
    </row>
    <row r="381" spans="1:21" ht="9" customHeight="1">
      <c r="A381" s="54"/>
      <c r="B381" s="54"/>
      <c r="C381" s="96"/>
    </row>
    <row r="382" spans="1:21" ht="9" customHeight="1">
      <c r="A382" s="54"/>
      <c r="B382" s="54"/>
      <c r="C382" s="96"/>
    </row>
    <row r="383" spans="1:21" ht="9" customHeight="1">
      <c r="A383" s="54"/>
      <c r="B383" s="54"/>
      <c r="C383" s="96"/>
    </row>
    <row r="384" spans="1:21" ht="9" customHeight="1">
      <c r="A384" s="54"/>
      <c r="B384" s="54"/>
      <c r="C384" s="71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2" sqref="Z32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42.28515625" style="2" customWidth="1"/>
    <col min="6" max="6" width="9.140625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69" t="s">
        <v>10983</v>
      </c>
      <c r="B1" s="969"/>
      <c r="C1" s="634"/>
    </row>
    <row r="2" spans="1:22" ht="15.75">
      <c r="A2" s="969"/>
      <c r="B2" s="969"/>
      <c r="C2" s="647">
        <v>45800</v>
      </c>
    </row>
    <row r="3" spans="1:22">
      <c r="A3" s="889"/>
      <c r="B3" s="889"/>
      <c r="C3" s="634"/>
    </row>
    <row r="4" spans="1:22" s="21" customFormat="1" ht="9.75" customHeight="1">
      <c r="A4" s="423" t="s">
        <v>3280</v>
      </c>
      <c r="B4" s="423" t="s">
        <v>368</v>
      </c>
      <c r="C4" s="428" t="s">
        <v>369</v>
      </c>
      <c r="V4" s="25"/>
    </row>
    <row r="5" spans="1:22" s="19" customFormat="1" ht="9" customHeight="1">
      <c r="A5" s="54" t="s">
        <v>46</v>
      </c>
      <c r="B5" s="54" t="s">
        <v>301</v>
      </c>
      <c r="C5" s="96">
        <v>170.04069999999999</v>
      </c>
      <c r="D5" s="571"/>
      <c r="V5" s="27"/>
    </row>
    <row r="6" spans="1:22" s="19" customFormat="1" ht="9" customHeight="1">
      <c r="A6" s="54" t="s">
        <v>952</v>
      </c>
      <c r="B6" s="54" t="s">
        <v>59</v>
      </c>
      <c r="C6" s="96">
        <v>194.76</v>
      </c>
      <c r="D6" s="571"/>
      <c r="V6" s="27"/>
    </row>
    <row r="7" spans="1:22" s="19" customFormat="1" ht="9" customHeight="1">
      <c r="A7" s="54" t="s">
        <v>60</v>
      </c>
      <c r="B7" s="54" t="s">
        <v>15459</v>
      </c>
      <c r="C7" s="96">
        <v>253.06870000000001</v>
      </c>
      <c r="D7" s="571"/>
      <c r="V7" s="27"/>
    </row>
    <row r="8" spans="1:22" s="19" customFormat="1" ht="9" customHeight="1">
      <c r="A8" s="54" t="s">
        <v>61</v>
      </c>
      <c r="B8" s="54" t="s">
        <v>2630</v>
      </c>
      <c r="C8" s="96">
        <v>669.05290000000002</v>
      </c>
      <c r="D8" s="571"/>
      <c r="V8" s="27"/>
    </row>
    <row r="9" spans="1:22" s="19" customFormat="1" ht="9" customHeight="1">
      <c r="A9" s="54" t="s">
        <v>2631</v>
      </c>
      <c r="B9" s="54" t="s">
        <v>3093</v>
      </c>
      <c r="C9" s="96">
        <v>877.77760000000001</v>
      </c>
      <c r="D9" s="571"/>
      <c r="V9" s="27"/>
    </row>
    <row r="10" spans="1:22" s="19" customFormat="1" ht="9" customHeight="1">
      <c r="A10" s="54" t="s">
        <v>3094</v>
      </c>
      <c r="B10" s="54" t="s">
        <v>15460</v>
      </c>
      <c r="C10" s="96">
        <v>1217.5608999999999</v>
      </c>
      <c r="D10" s="571"/>
      <c r="V10" s="27"/>
    </row>
    <row r="11" spans="1:22" s="54" customFormat="1" ht="9" customHeight="1">
      <c r="A11" s="54" t="s">
        <v>3330</v>
      </c>
      <c r="B11" s="54" t="s">
        <v>6984</v>
      </c>
      <c r="C11" s="96">
        <v>5009.76</v>
      </c>
      <c r="D11" s="571"/>
      <c r="V11" s="318"/>
    </row>
    <row r="12" spans="1:22" s="19" customFormat="1" ht="9" customHeight="1">
      <c r="A12" s="54" t="s">
        <v>2127</v>
      </c>
      <c r="B12" s="54" t="s">
        <v>15461</v>
      </c>
      <c r="C12" s="96">
        <v>10639.775900000001</v>
      </c>
      <c r="D12" s="571"/>
      <c r="V12" s="27"/>
    </row>
    <row r="13" spans="1:22" s="19" customFormat="1" ht="9" customHeight="1">
      <c r="A13" s="54" t="s">
        <v>2124</v>
      </c>
      <c r="B13" s="54" t="s">
        <v>3012</v>
      </c>
      <c r="C13" s="96">
        <v>283.21109999999999</v>
      </c>
      <c r="D13" s="571"/>
      <c r="V13" s="27"/>
    </row>
    <row r="14" spans="1:22" s="19" customFormat="1" ht="9" customHeight="1">
      <c r="A14" s="54" t="s">
        <v>16952</v>
      </c>
      <c r="B14" s="54" t="s">
        <v>16953</v>
      </c>
      <c r="C14" s="96">
        <v>161.33000000000001</v>
      </c>
      <c r="D14" s="571"/>
      <c r="V14" s="27"/>
    </row>
    <row r="15" spans="1:22" s="19" customFormat="1" ht="9" customHeight="1">
      <c r="A15" s="54" t="s">
        <v>1032</v>
      </c>
      <c r="B15" s="54" t="s">
        <v>2981</v>
      </c>
      <c r="C15" s="96">
        <v>345.07619999999997</v>
      </c>
      <c r="D15" s="571"/>
      <c r="V15" s="27"/>
    </row>
    <row r="16" spans="1:22" s="19" customFormat="1" ht="9" customHeight="1">
      <c r="A16" s="54" t="s">
        <v>2982</v>
      </c>
      <c r="B16" s="54" t="s">
        <v>3147</v>
      </c>
      <c r="C16" s="96">
        <v>350.38380000000001</v>
      </c>
      <c r="D16" s="571"/>
      <c r="V16" s="27"/>
    </row>
    <row r="17" spans="1:22" s="19" customFormat="1" ht="9" customHeight="1">
      <c r="A17" s="54" t="s">
        <v>3148</v>
      </c>
      <c r="B17" s="54" t="s">
        <v>1392</v>
      </c>
      <c r="C17" s="96">
        <v>98.986400000000003</v>
      </c>
      <c r="D17" s="571"/>
      <c r="V17" s="27"/>
    </row>
    <row r="18" spans="1:22" s="19" customFormat="1" ht="9" customHeight="1">
      <c r="A18" s="54" t="s">
        <v>1679</v>
      </c>
      <c r="B18" s="54" t="s">
        <v>993</v>
      </c>
      <c r="C18" s="96">
        <v>141.5925</v>
      </c>
      <c r="D18" s="571"/>
      <c r="V18" s="27"/>
    </row>
    <row r="19" spans="1:22" s="19" customFormat="1" ht="9" customHeight="1">
      <c r="A19" s="54" t="s">
        <v>1152</v>
      </c>
      <c r="B19" s="54" t="s">
        <v>15462</v>
      </c>
      <c r="C19" s="96">
        <v>183.9751</v>
      </c>
      <c r="D19" s="571"/>
      <c r="V19" s="27"/>
    </row>
    <row r="20" spans="1:22" s="19" customFormat="1" ht="9" customHeight="1">
      <c r="A20" s="54" t="s">
        <v>1153</v>
      </c>
      <c r="B20" s="54" t="s">
        <v>1043</v>
      </c>
      <c r="C20" s="96">
        <v>350.45530000000002</v>
      </c>
      <c r="D20" s="571"/>
      <c r="V20" s="27"/>
    </row>
    <row r="21" spans="1:22" s="19" customFormat="1" ht="9" customHeight="1">
      <c r="A21" s="54" t="s">
        <v>1044</v>
      </c>
      <c r="B21" s="54" t="s">
        <v>3787</v>
      </c>
      <c r="C21" s="96">
        <v>461.94279999999998</v>
      </c>
      <c r="D21" s="571"/>
      <c r="V21" s="27"/>
    </row>
    <row r="22" spans="1:22" s="19" customFormat="1" ht="9" customHeight="1">
      <c r="A22" s="54" t="s">
        <v>2587</v>
      </c>
      <c r="B22" s="54" t="s">
        <v>15463</v>
      </c>
      <c r="C22" s="96">
        <v>897.68</v>
      </c>
      <c r="D22" s="571"/>
      <c r="V22" s="27"/>
    </row>
    <row r="23" spans="1:22" s="19" customFormat="1" ht="9" customHeight="1">
      <c r="A23" s="54" t="s">
        <v>469</v>
      </c>
      <c r="B23" s="54" t="s">
        <v>15464</v>
      </c>
      <c r="C23" s="96">
        <v>2353.7147</v>
      </c>
      <c r="D23" s="571"/>
      <c r="V23" s="27"/>
    </row>
    <row r="24" spans="1:22" s="19" customFormat="1" ht="9" customHeight="1">
      <c r="A24" s="54" t="s">
        <v>3195</v>
      </c>
      <c r="B24" s="54" t="s">
        <v>15465</v>
      </c>
      <c r="C24" s="96">
        <v>4195.9404000000004</v>
      </c>
      <c r="D24" s="571"/>
      <c r="V24" s="27"/>
    </row>
    <row r="25" spans="1:22" s="19" customFormat="1" ht="9" customHeight="1">
      <c r="A25" s="54" t="s">
        <v>3196</v>
      </c>
      <c r="B25" s="54" t="s">
        <v>15466</v>
      </c>
      <c r="C25" s="96">
        <v>8391.8806999999997</v>
      </c>
      <c r="D25" s="571"/>
      <c r="V25" s="27"/>
    </row>
    <row r="26" spans="1:22" s="19" customFormat="1" ht="9" customHeight="1">
      <c r="A26" s="54" t="s">
        <v>2132</v>
      </c>
      <c r="B26" s="54" t="s">
        <v>812</v>
      </c>
      <c r="C26" s="96">
        <v>159.58000000000001</v>
      </c>
      <c r="D26" s="571"/>
      <c r="V26" s="27"/>
    </row>
    <row r="27" spans="1:22" s="54" customFormat="1" ht="9" customHeight="1">
      <c r="A27" s="54" t="s">
        <v>813</v>
      </c>
      <c r="B27" s="54" t="s">
        <v>1580</v>
      </c>
      <c r="C27" s="96">
        <v>207.09700000000001</v>
      </c>
      <c r="D27" s="571"/>
      <c r="V27" s="318"/>
    </row>
    <row r="28" spans="1:22" s="19" customFormat="1" ht="9" customHeight="1">
      <c r="A28" s="54" t="s">
        <v>1581</v>
      </c>
      <c r="B28" s="54" t="s">
        <v>630</v>
      </c>
      <c r="C28" s="96">
        <v>184.3</v>
      </c>
      <c r="D28" s="571"/>
      <c r="V28" s="27"/>
    </row>
    <row r="29" spans="1:22" s="19" customFormat="1" ht="9" customHeight="1">
      <c r="A29" s="54" t="s">
        <v>763</v>
      </c>
      <c r="B29" s="54" t="s">
        <v>1112</v>
      </c>
      <c r="C29" s="96">
        <v>88.662999999999997</v>
      </c>
      <c r="D29" s="571"/>
      <c r="V29" s="27"/>
    </row>
    <row r="30" spans="1:22" s="19" customFormat="1" ht="9" customHeight="1">
      <c r="A30" s="54" t="s">
        <v>2281</v>
      </c>
      <c r="B30" s="54" t="s">
        <v>1631</v>
      </c>
      <c r="C30" s="96">
        <v>143.5598</v>
      </c>
      <c r="D30" s="571"/>
      <c r="V30" s="27"/>
    </row>
    <row r="31" spans="1:22" s="19" customFormat="1" ht="9" customHeight="1">
      <c r="A31" s="54" t="s">
        <v>1632</v>
      </c>
      <c r="B31" s="54" t="s">
        <v>15467</v>
      </c>
      <c r="C31" s="96">
        <v>184.14410000000001</v>
      </c>
      <c r="D31" s="571"/>
      <c r="V31" s="27"/>
    </row>
    <row r="32" spans="1:22" s="19" customFormat="1" ht="9" customHeight="1">
      <c r="A32" s="54" t="s">
        <v>3441</v>
      </c>
      <c r="B32" s="54" t="s">
        <v>3437</v>
      </c>
      <c r="C32" s="96">
        <v>318.5806</v>
      </c>
      <c r="D32" s="571"/>
      <c r="V32" s="27"/>
    </row>
    <row r="33" spans="1:22" s="19" customFormat="1" ht="9" customHeight="1">
      <c r="A33" s="54" t="s">
        <v>3438</v>
      </c>
      <c r="B33" s="54" t="s">
        <v>3752</v>
      </c>
      <c r="C33" s="96">
        <v>410.63850000000002</v>
      </c>
      <c r="D33" s="571"/>
      <c r="V33" s="27"/>
    </row>
    <row r="34" spans="1:22" s="54" customFormat="1" ht="9" customHeight="1">
      <c r="A34" s="54" t="s">
        <v>3753</v>
      </c>
      <c r="B34" s="54" t="s">
        <v>15468</v>
      </c>
      <c r="C34" s="96">
        <v>836.35</v>
      </c>
      <c r="D34" s="571"/>
      <c r="V34" s="318"/>
    </row>
    <row r="35" spans="1:22" s="19" customFormat="1" ht="9" customHeight="1">
      <c r="A35" s="54" t="s">
        <v>3754</v>
      </c>
      <c r="B35" s="54" t="s">
        <v>15469</v>
      </c>
      <c r="C35" s="96">
        <v>1840.5941</v>
      </c>
      <c r="D35" s="571"/>
      <c r="V35" s="27"/>
    </row>
    <row r="36" spans="1:22" s="19" customFormat="1" ht="9" customHeight="1">
      <c r="A36" s="54" t="s">
        <v>2673</v>
      </c>
      <c r="B36" s="54" t="s">
        <v>15470</v>
      </c>
      <c r="C36" s="96">
        <v>3958.8040999999998</v>
      </c>
      <c r="D36" s="571"/>
      <c r="V36" s="27"/>
    </row>
    <row r="37" spans="1:22" s="19" customFormat="1" ht="9" customHeight="1">
      <c r="A37" s="54" t="s">
        <v>3436</v>
      </c>
      <c r="B37" s="54" t="s">
        <v>15471</v>
      </c>
      <c r="C37" s="96">
        <v>7907.8091000000004</v>
      </c>
      <c r="D37" s="571"/>
      <c r="V37" s="27"/>
    </row>
    <row r="38" spans="1:22" s="19" customFormat="1" ht="9" customHeight="1">
      <c r="A38" s="54" t="s">
        <v>3181</v>
      </c>
      <c r="B38" s="54" t="s">
        <v>590</v>
      </c>
      <c r="C38" s="96">
        <v>141.60720000000001</v>
      </c>
      <c r="D38" s="571"/>
      <c r="V38" s="27"/>
    </row>
    <row r="39" spans="1:22" s="19" customFormat="1" ht="9" customHeight="1">
      <c r="A39" s="54" t="s">
        <v>591</v>
      </c>
      <c r="B39" s="54" t="s">
        <v>592</v>
      </c>
      <c r="C39" s="96">
        <v>175.17439999999999</v>
      </c>
      <c r="D39" s="571"/>
      <c r="V39" s="27"/>
    </row>
    <row r="40" spans="1:22" s="19" customFormat="1" ht="9" customHeight="1">
      <c r="A40" s="54" t="s">
        <v>593</v>
      </c>
      <c r="B40" s="54" t="s">
        <v>508</v>
      </c>
      <c r="C40" s="96">
        <v>176.94319999999999</v>
      </c>
      <c r="D40" s="571"/>
      <c r="V40" s="27"/>
    </row>
    <row r="41" spans="1:22" s="19" customFormat="1" ht="9" customHeight="1">
      <c r="A41" s="54" t="s">
        <v>509</v>
      </c>
      <c r="B41" s="54" t="s">
        <v>2694</v>
      </c>
      <c r="C41" s="96">
        <v>222.98480000000001</v>
      </c>
      <c r="D41" s="571"/>
      <c r="V41" s="27"/>
    </row>
    <row r="42" spans="1:22" s="19" customFormat="1" ht="9" customHeight="1">
      <c r="A42" s="54" t="s">
        <v>2695</v>
      </c>
      <c r="B42" s="54" t="s">
        <v>3761</v>
      </c>
      <c r="C42" s="96">
        <v>265.48439999999999</v>
      </c>
      <c r="D42" s="571"/>
      <c r="V42" s="27"/>
    </row>
    <row r="43" spans="1:22" s="19" customFormat="1" ht="9" customHeight="1">
      <c r="A43" s="54" t="s">
        <v>1959</v>
      </c>
      <c r="B43" s="54" t="s">
        <v>15472</v>
      </c>
      <c r="C43" s="96">
        <v>414.02760000000001</v>
      </c>
      <c r="D43" s="571"/>
      <c r="V43" s="27"/>
    </row>
    <row r="44" spans="1:22" s="19" customFormat="1" ht="9" customHeight="1">
      <c r="A44" s="54" t="s">
        <v>3122</v>
      </c>
      <c r="B44" s="54" t="s">
        <v>7026</v>
      </c>
      <c r="C44" s="96">
        <v>720.30939999999998</v>
      </c>
      <c r="D44" s="571"/>
      <c r="V44" s="27"/>
    </row>
    <row r="45" spans="1:22" s="19" customFormat="1" ht="9" customHeight="1">
      <c r="A45" s="54" t="s">
        <v>67</v>
      </c>
      <c r="B45" s="54" t="s">
        <v>7027</v>
      </c>
      <c r="C45" s="96">
        <v>955.69050000000004</v>
      </c>
      <c r="D45" s="571"/>
      <c r="V45" s="27"/>
    </row>
    <row r="46" spans="1:22" s="19" customFormat="1" ht="9" customHeight="1">
      <c r="A46" s="54" t="s">
        <v>612</v>
      </c>
      <c r="B46" s="54" t="s">
        <v>15473</v>
      </c>
      <c r="C46" s="96">
        <v>1557.5026</v>
      </c>
      <c r="D46" s="571"/>
      <c r="V46" s="27"/>
    </row>
    <row r="47" spans="1:22" s="54" customFormat="1" ht="9" customHeight="1">
      <c r="A47" s="54" t="s">
        <v>10839</v>
      </c>
      <c r="B47" s="54" t="s">
        <v>15474</v>
      </c>
      <c r="C47" s="96">
        <v>17765.623299999999</v>
      </c>
      <c r="D47" s="571"/>
      <c r="V47" s="318"/>
    </row>
    <row r="48" spans="1:22" s="19" customFormat="1" ht="9" customHeight="1">
      <c r="A48" s="54" t="s">
        <v>10840</v>
      </c>
      <c r="B48" s="54" t="s">
        <v>15475</v>
      </c>
      <c r="C48" s="96">
        <v>20967.942999999999</v>
      </c>
      <c r="D48" s="571"/>
      <c r="V48" s="27"/>
    </row>
    <row r="49" spans="1:22" s="19" customFormat="1" ht="9" customHeight="1">
      <c r="A49" s="54" t="s">
        <v>3768</v>
      </c>
      <c r="B49" s="54" t="s">
        <v>3769</v>
      </c>
      <c r="C49" s="96">
        <v>318.66180000000003</v>
      </c>
      <c r="D49" s="571"/>
      <c r="V49" s="27"/>
    </row>
    <row r="50" spans="1:22" s="19" customFormat="1" ht="9" customHeight="1">
      <c r="A50" s="54" t="s">
        <v>523</v>
      </c>
      <c r="B50" s="54" t="s">
        <v>1320</v>
      </c>
      <c r="C50" s="96">
        <v>368.21359999999999</v>
      </c>
      <c r="D50" s="571"/>
      <c r="V50" s="27"/>
    </row>
    <row r="51" spans="1:22" s="19" customFormat="1" ht="9" customHeight="1">
      <c r="A51" s="54" t="s">
        <v>1321</v>
      </c>
      <c r="B51" s="54" t="s">
        <v>834</v>
      </c>
      <c r="C51" s="96">
        <v>368.21359999999999</v>
      </c>
      <c r="D51" s="571"/>
      <c r="V51" s="27"/>
    </row>
    <row r="52" spans="1:22" s="19" customFormat="1" ht="9" customHeight="1">
      <c r="A52" s="54" t="s">
        <v>613</v>
      </c>
      <c r="B52" s="54" t="s">
        <v>1176</v>
      </c>
      <c r="C52" s="96">
        <v>350.41950000000003</v>
      </c>
      <c r="D52" s="571"/>
      <c r="V52" s="27"/>
    </row>
    <row r="53" spans="1:22" s="19" customFormat="1" ht="9" customHeight="1">
      <c r="A53" s="54" t="s">
        <v>1177</v>
      </c>
      <c r="B53" s="54" t="s">
        <v>1178</v>
      </c>
      <c r="C53" s="96">
        <v>445.98840000000001</v>
      </c>
      <c r="D53" s="571"/>
      <c r="V53" s="27"/>
    </row>
    <row r="54" spans="1:22" s="19" customFormat="1" ht="9" customHeight="1">
      <c r="A54" s="54" t="s">
        <v>1179</v>
      </c>
      <c r="B54" s="54" t="s">
        <v>15476</v>
      </c>
      <c r="C54" s="96">
        <v>637.06449999999995</v>
      </c>
      <c r="D54" s="571"/>
      <c r="V54" s="27"/>
    </row>
    <row r="55" spans="1:22" s="19" customFormat="1" ht="9" customHeight="1">
      <c r="A55" s="54" t="s">
        <v>3446</v>
      </c>
      <c r="B55" s="54" t="s">
        <v>619</v>
      </c>
      <c r="C55" s="96">
        <v>934.45540000000005</v>
      </c>
      <c r="D55" s="571"/>
      <c r="V55" s="27"/>
    </row>
    <row r="56" spans="1:22" s="19" customFormat="1" ht="9" customHeight="1">
      <c r="A56" s="54" t="s">
        <v>3377</v>
      </c>
      <c r="B56" s="54" t="s">
        <v>1158</v>
      </c>
      <c r="C56" s="96">
        <v>1079.5791999999999</v>
      </c>
      <c r="D56" s="571"/>
      <c r="V56" s="27"/>
    </row>
    <row r="57" spans="1:22" s="19" customFormat="1" ht="9" customHeight="1">
      <c r="A57" s="54" t="s">
        <v>575</v>
      </c>
      <c r="B57" s="54" t="s">
        <v>15477</v>
      </c>
      <c r="C57" s="96">
        <v>1787.6826000000001</v>
      </c>
      <c r="D57" s="571"/>
      <c r="V57" s="27"/>
    </row>
    <row r="58" spans="1:22" s="19" customFormat="1" ht="9" customHeight="1">
      <c r="A58" s="54" t="s">
        <v>292</v>
      </c>
      <c r="B58" s="54" t="s">
        <v>2614</v>
      </c>
      <c r="C58" s="96">
        <v>148.708</v>
      </c>
      <c r="D58" s="571"/>
      <c r="V58" s="27"/>
    </row>
    <row r="59" spans="1:22" s="19" customFormat="1" ht="9" customHeight="1">
      <c r="A59" s="54" t="s">
        <v>1885</v>
      </c>
      <c r="B59" s="54" t="s">
        <v>1886</v>
      </c>
      <c r="C59" s="96">
        <v>175.25479999999999</v>
      </c>
      <c r="D59" s="571"/>
      <c r="V59" s="27"/>
    </row>
    <row r="60" spans="1:22" s="19" customFormat="1" ht="9" customHeight="1">
      <c r="A60" s="54" t="s">
        <v>1887</v>
      </c>
      <c r="B60" s="54" t="s">
        <v>15478</v>
      </c>
      <c r="C60" s="96">
        <v>286.75049999999999</v>
      </c>
      <c r="D60" s="571"/>
      <c r="V60" s="27"/>
    </row>
    <row r="61" spans="1:22" s="19" customFormat="1" ht="9" customHeight="1">
      <c r="A61" s="54" t="s">
        <v>768</v>
      </c>
      <c r="B61" s="54" t="s">
        <v>769</v>
      </c>
      <c r="C61" s="96">
        <v>594.62090000000001</v>
      </c>
      <c r="D61" s="571"/>
      <c r="V61" s="27"/>
    </row>
    <row r="62" spans="1:22" s="19" customFormat="1" ht="9" customHeight="1">
      <c r="A62" s="54" t="s">
        <v>770</v>
      </c>
      <c r="B62" s="54" t="s">
        <v>1905</v>
      </c>
      <c r="C62" s="96">
        <v>798.09969999999998</v>
      </c>
      <c r="D62" s="571"/>
      <c r="V62" s="27"/>
    </row>
    <row r="63" spans="1:22" s="19" customFormat="1" ht="9" customHeight="1">
      <c r="A63" s="54" t="s">
        <v>1906</v>
      </c>
      <c r="B63" s="54" t="s">
        <v>15479</v>
      </c>
      <c r="C63" s="96">
        <v>1044.1821</v>
      </c>
      <c r="D63" s="571"/>
      <c r="V63" s="27"/>
    </row>
    <row r="64" spans="1:22" s="19" customFormat="1" ht="9" customHeight="1">
      <c r="A64" s="54" t="s">
        <v>3458</v>
      </c>
      <c r="B64" s="54" t="s">
        <v>3459</v>
      </c>
      <c r="C64" s="96">
        <v>175.14760000000001</v>
      </c>
      <c r="D64" s="571"/>
      <c r="V64" s="27"/>
    </row>
    <row r="65" spans="1:22" s="19" customFormat="1" ht="9" customHeight="1">
      <c r="A65" s="54" t="s">
        <v>1540</v>
      </c>
      <c r="B65" s="54" t="s">
        <v>1538</v>
      </c>
      <c r="C65" s="96">
        <v>230.17910000000001</v>
      </c>
      <c r="D65" s="571"/>
      <c r="V65" s="27"/>
    </row>
    <row r="66" spans="1:22" s="19" customFormat="1" ht="9" customHeight="1">
      <c r="A66" s="54" t="s">
        <v>1539</v>
      </c>
      <c r="B66" s="54" t="s">
        <v>15480</v>
      </c>
      <c r="C66" s="96">
        <v>488.44170000000003</v>
      </c>
      <c r="D66" s="571"/>
      <c r="V66" s="27"/>
    </row>
    <row r="67" spans="1:22" s="19" customFormat="1" ht="9" customHeight="1">
      <c r="A67" s="54" t="s">
        <v>380</v>
      </c>
      <c r="B67" s="54" t="s">
        <v>512</v>
      </c>
      <c r="C67" s="96">
        <v>842.51120000000003</v>
      </c>
      <c r="D67" s="571"/>
      <c r="V67" s="27"/>
    </row>
    <row r="68" spans="1:22" s="19" customFormat="1" ht="9" customHeight="1">
      <c r="A68" s="54" t="s">
        <v>1857</v>
      </c>
      <c r="B68" s="54" t="s">
        <v>776</v>
      </c>
      <c r="C68" s="96">
        <v>1245.9391000000001</v>
      </c>
      <c r="D68" s="571"/>
      <c r="V68" s="27"/>
    </row>
    <row r="69" spans="1:22" s="19" customFormat="1" ht="9" customHeight="1">
      <c r="A69" s="54" t="s">
        <v>777</v>
      </c>
      <c r="B69" s="54" t="s">
        <v>15481</v>
      </c>
      <c r="C69" s="96">
        <v>1831.7439999999999</v>
      </c>
      <c r="D69" s="571"/>
      <c r="V69" s="27"/>
    </row>
    <row r="70" spans="1:22" s="19" customFormat="1" ht="9" customHeight="1">
      <c r="A70" s="54" t="s">
        <v>4608</v>
      </c>
      <c r="B70" s="54" t="s">
        <v>4816</v>
      </c>
      <c r="C70" s="96">
        <v>8217.4581999999991</v>
      </c>
      <c r="D70" s="571"/>
      <c r="V70" s="27"/>
    </row>
    <row r="71" spans="1:22" s="19" customFormat="1" ht="9" customHeight="1">
      <c r="A71" s="54" t="s">
        <v>4609</v>
      </c>
      <c r="B71" s="54" t="s">
        <v>15482</v>
      </c>
      <c r="C71" s="96">
        <v>17757.682199999999</v>
      </c>
      <c r="D71" s="571"/>
      <c r="V71" s="27"/>
    </row>
    <row r="72" spans="1:22" s="19" customFormat="1" ht="9" customHeight="1">
      <c r="A72" s="54" t="s">
        <v>1752</v>
      </c>
      <c r="B72" s="54" t="s">
        <v>3136</v>
      </c>
      <c r="C72" s="96">
        <v>283.31180000000001</v>
      </c>
      <c r="D72" s="571"/>
      <c r="V72" s="27"/>
    </row>
    <row r="73" spans="1:22" s="19" customFormat="1" ht="9" customHeight="1">
      <c r="A73" s="54" t="s">
        <v>1387</v>
      </c>
      <c r="B73" s="54" t="s">
        <v>1388</v>
      </c>
      <c r="C73" s="96">
        <v>368.0641</v>
      </c>
      <c r="D73" s="571"/>
      <c r="V73" s="27"/>
    </row>
    <row r="74" spans="1:22" s="19" customFormat="1" ht="9" customHeight="1">
      <c r="A74" s="54" t="s">
        <v>9722</v>
      </c>
      <c r="B74" s="54" t="s">
        <v>15483</v>
      </c>
      <c r="C74" s="96">
        <v>397.2414</v>
      </c>
      <c r="D74" s="571"/>
      <c r="V74" s="27"/>
    </row>
    <row r="75" spans="1:22" s="19" customFormat="1" ht="9" customHeight="1">
      <c r="A75" s="54" t="s">
        <v>201</v>
      </c>
      <c r="B75" s="54" t="s">
        <v>518</v>
      </c>
      <c r="C75" s="96">
        <v>300.81819999999999</v>
      </c>
      <c r="D75" s="571"/>
      <c r="V75" s="27"/>
    </row>
    <row r="76" spans="1:22" s="19" customFormat="1" ht="9" customHeight="1">
      <c r="A76" s="54" t="s">
        <v>105</v>
      </c>
      <c r="B76" s="54" t="s">
        <v>106</v>
      </c>
      <c r="C76" s="96">
        <v>360.98419999999999</v>
      </c>
      <c r="D76" s="571"/>
      <c r="V76" s="27"/>
    </row>
    <row r="77" spans="1:22" s="19" customFormat="1" ht="9" customHeight="1">
      <c r="A77" s="54" t="s">
        <v>16167</v>
      </c>
      <c r="B77" s="54" t="s">
        <v>16168</v>
      </c>
      <c r="C77" s="96">
        <v>975.98</v>
      </c>
      <c r="D77" s="571"/>
      <c r="V77" s="27"/>
    </row>
    <row r="78" spans="1:22" s="19" customFormat="1" ht="9" customHeight="1">
      <c r="A78" s="54" t="s">
        <v>107</v>
      </c>
      <c r="B78" s="54" t="s">
        <v>602</v>
      </c>
      <c r="C78" s="96">
        <v>16650.840400000001</v>
      </c>
      <c r="D78" s="571"/>
      <c r="V78" s="27"/>
    </row>
    <row r="79" spans="1:22" s="19" customFormat="1" ht="9" customHeight="1">
      <c r="A79" s="54" t="s">
        <v>1389</v>
      </c>
      <c r="B79" s="54" t="s">
        <v>364</v>
      </c>
      <c r="C79" s="96">
        <v>21871.037499999999</v>
      </c>
      <c r="D79" s="571"/>
      <c r="V79" s="27"/>
    </row>
    <row r="80" spans="1:22" s="19" customFormat="1" ht="9" customHeight="1">
      <c r="A80" s="54" t="s">
        <v>584</v>
      </c>
      <c r="B80" s="54" t="s">
        <v>525</v>
      </c>
      <c r="C80" s="96">
        <v>24929.724999999999</v>
      </c>
      <c r="D80" s="571"/>
      <c r="V80" s="27"/>
    </row>
    <row r="81" spans="1:22" s="19" customFormat="1" ht="9" customHeight="1">
      <c r="A81" s="54" t="s">
        <v>585</v>
      </c>
      <c r="B81" s="54" t="s">
        <v>536</v>
      </c>
      <c r="C81" s="96">
        <v>45108.957199999997</v>
      </c>
      <c r="D81" s="571"/>
      <c r="V81" s="27"/>
    </row>
    <row r="82" spans="1:22" s="19" customFormat="1" ht="9" customHeight="1">
      <c r="A82" s="54" t="s">
        <v>603</v>
      </c>
      <c r="B82" s="54" t="s">
        <v>1659</v>
      </c>
      <c r="C82" s="96">
        <v>29146.7726</v>
      </c>
      <c r="D82" s="571"/>
      <c r="V82" s="27"/>
    </row>
    <row r="83" spans="1:22" s="19" customFormat="1" ht="9" customHeight="1">
      <c r="A83" s="54" t="s">
        <v>586</v>
      </c>
      <c r="B83" s="54" t="s">
        <v>560</v>
      </c>
      <c r="C83" s="96">
        <v>35499.986499999999</v>
      </c>
      <c r="D83" s="571"/>
      <c r="V83" s="27"/>
    </row>
    <row r="84" spans="1:22" s="19" customFormat="1" ht="9" customHeight="1">
      <c r="A84" s="54" t="s">
        <v>587</v>
      </c>
      <c r="B84" s="54" t="s">
        <v>607</v>
      </c>
      <c r="C84" s="96">
        <v>44250.393600000003</v>
      </c>
      <c r="D84" s="571"/>
      <c r="V84" s="27"/>
    </row>
    <row r="85" spans="1:22" s="19" customFormat="1" ht="9" customHeight="1">
      <c r="A85" s="54" t="s">
        <v>2983</v>
      </c>
      <c r="B85" s="54" t="s">
        <v>519</v>
      </c>
      <c r="C85" s="96">
        <v>74841.521099999998</v>
      </c>
      <c r="D85" s="571"/>
      <c r="V85" s="27"/>
    </row>
    <row r="86" spans="1:22" s="19" customFormat="1" ht="9" customHeight="1">
      <c r="A86" s="54" t="s">
        <v>1660</v>
      </c>
      <c r="B86" s="54" t="s">
        <v>2651</v>
      </c>
      <c r="C86" s="96">
        <v>43156.168400000002</v>
      </c>
      <c r="D86" s="571"/>
      <c r="V86" s="27"/>
    </row>
    <row r="87" spans="1:22" s="19" customFormat="1" ht="9" customHeight="1">
      <c r="A87" s="54" t="s">
        <v>687</v>
      </c>
      <c r="B87" s="54" t="s">
        <v>2135</v>
      </c>
      <c r="C87" s="96">
        <v>54132.062700000002</v>
      </c>
      <c r="D87" s="571"/>
      <c r="V87" s="27"/>
    </row>
    <row r="88" spans="1:22" s="19" customFormat="1" ht="9" customHeight="1">
      <c r="A88" s="54" t="s">
        <v>2974</v>
      </c>
      <c r="B88" s="54" t="s">
        <v>826</v>
      </c>
      <c r="C88" s="96">
        <v>79965.842799999999</v>
      </c>
      <c r="D88" s="571"/>
      <c r="V88" s="27"/>
    </row>
    <row r="89" spans="1:22" s="19" customFormat="1" ht="9" customHeight="1">
      <c r="A89" s="54" t="s">
        <v>2975</v>
      </c>
      <c r="B89" s="54" t="s">
        <v>2175</v>
      </c>
      <c r="C89" s="96">
        <v>116873.1309</v>
      </c>
      <c r="D89" s="571"/>
      <c r="V89" s="27"/>
    </row>
    <row r="90" spans="1:22" s="19" customFormat="1" ht="9" customHeight="1">
      <c r="A90" s="54" t="s">
        <v>2976</v>
      </c>
      <c r="B90" s="54" t="s">
        <v>600</v>
      </c>
      <c r="C90" s="96">
        <v>57468.6276</v>
      </c>
      <c r="D90" s="571"/>
      <c r="V90" s="27"/>
    </row>
    <row r="91" spans="1:22" s="19" customFormat="1" ht="9" customHeight="1">
      <c r="A91" s="54" t="s">
        <v>1583</v>
      </c>
      <c r="B91" s="54" t="s">
        <v>289</v>
      </c>
      <c r="C91" s="96">
        <v>78033.258499999996</v>
      </c>
      <c r="D91" s="571"/>
      <c r="V91" s="27"/>
    </row>
    <row r="92" spans="1:22" s="19" customFormat="1" ht="9" customHeight="1">
      <c r="A92" s="54" t="s">
        <v>136</v>
      </c>
      <c r="B92" s="54" t="s">
        <v>1107</v>
      </c>
      <c r="C92" s="96">
        <v>136303.14739999999</v>
      </c>
      <c r="D92" s="571"/>
      <c r="V92" s="27"/>
    </row>
    <row r="93" spans="1:22" s="19" customFormat="1" ht="9" customHeight="1">
      <c r="A93" s="54" t="s">
        <v>137</v>
      </c>
      <c r="B93" s="54" t="s">
        <v>1378</v>
      </c>
      <c r="C93" s="96">
        <v>67663.400800000003</v>
      </c>
      <c r="D93" s="571"/>
      <c r="V93" s="27"/>
    </row>
    <row r="94" spans="1:22" s="19" customFormat="1" ht="9" customHeight="1">
      <c r="A94" s="54" t="s">
        <v>1903</v>
      </c>
      <c r="B94" s="54" t="s">
        <v>152</v>
      </c>
      <c r="C94" s="96">
        <v>112129.22840000001</v>
      </c>
      <c r="D94" s="571"/>
      <c r="V94" s="27"/>
    </row>
    <row r="95" spans="1:22" s="19" customFormat="1" ht="9" customHeight="1">
      <c r="A95" s="54" t="s">
        <v>1904</v>
      </c>
      <c r="B95" s="54" t="s">
        <v>553</v>
      </c>
      <c r="C95" s="96">
        <v>181021.51869999999</v>
      </c>
      <c r="D95" s="571"/>
      <c r="V95" s="27"/>
    </row>
    <row r="96" spans="1:22" s="19" customFormat="1" ht="9" customHeight="1">
      <c r="A96" s="54" t="s">
        <v>2292</v>
      </c>
      <c r="B96" s="54" t="s">
        <v>3170</v>
      </c>
      <c r="C96" s="96">
        <v>128451.6948</v>
      </c>
      <c r="D96" s="571"/>
      <c r="V96" s="27"/>
    </row>
    <row r="97" spans="1:22" s="19" customFormat="1" ht="9" customHeight="1">
      <c r="A97" s="54" t="s">
        <v>2293</v>
      </c>
      <c r="B97" s="54" t="s">
        <v>3292</v>
      </c>
      <c r="C97" s="96">
        <v>203087.7985</v>
      </c>
      <c r="D97" s="571"/>
      <c r="V97" s="27"/>
    </row>
    <row r="98" spans="1:22" s="19" customFormat="1" ht="9" customHeight="1">
      <c r="A98" s="54" t="s">
        <v>2294</v>
      </c>
      <c r="B98" s="54" t="s">
        <v>3293</v>
      </c>
      <c r="C98" s="96">
        <v>164052.57610000001</v>
      </c>
      <c r="D98" s="571"/>
      <c r="V98" s="27"/>
    </row>
    <row r="99" spans="1:22" s="19" customFormat="1" ht="9" customHeight="1">
      <c r="A99" s="54" t="s">
        <v>1790</v>
      </c>
      <c r="B99" s="54" t="s">
        <v>975</v>
      </c>
      <c r="C99" s="96">
        <v>99558.602199999994</v>
      </c>
      <c r="D99" s="571"/>
      <c r="V99" s="27"/>
    </row>
    <row r="100" spans="1:22" s="19" customFormat="1" ht="9" customHeight="1">
      <c r="A100" s="54" t="s">
        <v>3179</v>
      </c>
      <c r="B100" s="54" t="s">
        <v>2026</v>
      </c>
      <c r="C100" s="96">
        <v>26283.7176</v>
      </c>
      <c r="D100" s="571"/>
      <c r="E100" s="54"/>
      <c r="F100" s="96"/>
      <c r="V100" s="27"/>
    </row>
    <row r="101" spans="1:22" s="19" customFormat="1" ht="9" customHeight="1">
      <c r="A101" s="54" t="s">
        <v>3180</v>
      </c>
      <c r="B101" s="54" t="s">
        <v>2027</v>
      </c>
      <c r="C101" s="96">
        <v>27985.272000000001</v>
      </c>
      <c r="D101" s="571"/>
      <c r="E101" s="54"/>
      <c r="F101" s="96"/>
      <c r="V101" s="27"/>
    </row>
    <row r="102" spans="1:22" s="19" customFormat="1" ht="9" customHeight="1">
      <c r="A102" s="54" t="s">
        <v>888</v>
      </c>
      <c r="B102" s="54" t="s">
        <v>2028</v>
      </c>
      <c r="C102" s="96">
        <v>49324.301599999999</v>
      </c>
      <c r="D102" s="571"/>
      <c r="E102" s="54"/>
      <c r="F102" s="96"/>
      <c r="V102" s="27"/>
    </row>
    <row r="103" spans="1:22" s="19" customFormat="1" ht="9" customHeight="1">
      <c r="A103" s="54" t="s">
        <v>1483</v>
      </c>
      <c r="B103" s="54" t="s">
        <v>2029</v>
      </c>
      <c r="C103" s="96">
        <v>35674.469599999997</v>
      </c>
      <c r="D103" s="571"/>
      <c r="E103" s="54"/>
      <c r="F103" s="96"/>
      <c r="V103" s="27"/>
    </row>
    <row r="104" spans="1:22" s="19" customFormat="1" ht="9" customHeight="1">
      <c r="A104" s="54" t="s">
        <v>889</v>
      </c>
      <c r="B104" s="54" t="s">
        <v>2030</v>
      </c>
      <c r="C104" s="96">
        <v>43180.838400000001</v>
      </c>
      <c r="D104" s="571"/>
      <c r="E104" s="54"/>
      <c r="F104" s="96"/>
      <c r="V104" s="27"/>
    </row>
    <row r="105" spans="1:22" s="19" customFormat="1" ht="9" customHeight="1">
      <c r="A105" s="54" t="s">
        <v>890</v>
      </c>
      <c r="B105" s="54" t="s">
        <v>2031</v>
      </c>
      <c r="C105" s="96">
        <v>55860.431199999999</v>
      </c>
      <c r="D105" s="571"/>
      <c r="E105" s="54"/>
      <c r="F105" s="96"/>
      <c r="I105" s="133"/>
      <c r="V105" s="27"/>
    </row>
    <row r="106" spans="1:22" s="19" customFormat="1" ht="9" customHeight="1">
      <c r="A106" s="54" t="s">
        <v>891</v>
      </c>
      <c r="B106" s="54" t="s">
        <v>2032</v>
      </c>
      <c r="C106" s="96">
        <v>72015.848800000007</v>
      </c>
      <c r="D106" s="571"/>
      <c r="E106" s="54"/>
      <c r="F106" s="96"/>
      <c r="V106" s="27"/>
    </row>
    <row r="107" spans="1:22" s="19" customFormat="1" ht="9" customHeight="1">
      <c r="A107" s="54" t="s">
        <v>892</v>
      </c>
      <c r="B107" s="54" t="s">
        <v>2033</v>
      </c>
      <c r="C107" s="96">
        <v>52432.391199999998</v>
      </c>
      <c r="D107" s="571"/>
      <c r="E107" s="54"/>
      <c r="F107" s="96"/>
      <c r="V107" s="27"/>
    </row>
    <row r="108" spans="1:22" s="19" customFormat="1" ht="9" customHeight="1">
      <c r="A108" s="54" t="s">
        <v>893</v>
      </c>
      <c r="B108" s="54" t="s">
        <v>2034</v>
      </c>
      <c r="C108" s="96">
        <v>60096.657599999999</v>
      </c>
      <c r="D108" s="571"/>
      <c r="E108" s="54"/>
      <c r="F108" s="96"/>
      <c r="V108" s="27"/>
    </row>
    <row r="109" spans="1:22" s="19" customFormat="1" ht="9" customHeight="1">
      <c r="A109" s="54" t="s">
        <v>894</v>
      </c>
      <c r="B109" s="54" t="s">
        <v>2035</v>
      </c>
      <c r="C109" s="96">
        <v>85619.973599999998</v>
      </c>
      <c r="D109" s="571"/>
      <c r="E109" s="54"/>
      <c r="F109" s="96"/>
      <c r="V109" s="27"/>
    </row>
    <row r="110" spans="1:22" s="19" customFormat="1" ht="9" customHeight="1">
      <c r="A110" s="54" t="s">
        <v>895</v>
      </c>
      <c r="B110" s="54" t="s">
        <v>2036</v>
      </c>
      <c r="C110" s="96">
        <v>69967.335200000001</v>
      </c>
      <c r="D110" s="571"/>
      <c r="E110" s="54"/>
      <c r="F110" s="96"/>
      <c r="V110" s="25"/>
    </row>
    <row r="111" spans="1:22" s="19" customFormat="1" ht="9" customHeight="1">
      <c r="A111" s="54" t="s">
        <v>896</v>
      </c>
      <c r="B111" s="54" t="s">
        <v>2037</v>
      </c>
      <c r="C111" s="96">
        <v>94229.547999999995</v>
      </c>
      <c r="D111" s="571"/>
      <c r="E111" s="54"/>
      <c r="F111" s="96"/>
      <c r="V111" s="25"/>
    </row>
    <row r="112" spans="1:22" s="19" customFormat="1" ht="9" customHeight="1">
      <c r="A112" s="54" t="s">
        <v>179</v>
      </c>
      <c r="B112" s="54" t="s">
        <v>2038</v>
      </c>
      <c r="C112" s="96">
        <v>91908.868799999997</v>
      </c>
      <c r="D112" s="571"/>
      <c r="E112" s="54"/>
      <c r="F112" s="96"/>
      <c r="V112" s="25"/>
    </row>
    <row r="113" spans="1:22" s="19" customFormat="1" ht="9" customHeight="1">
      <c r="A113" s="54" t="s">
        <v>180</v>
      </c>
      <c r="B113" s="54" t="s">
        <v>2039</v>
      </c>
      <c r="C113" s="96">
        <v>138000.42480000001</v>
      </c>
      <c r="D113" s="571"/>
      <c r="E113" s="54"/>
      <c r="F113" s="96"/>
      <c r="V113" s="25"/>
    </row>
    <row r="114" spans="1:22" s="19" customFormat="1" ht="9" customHeight="1">
      <c r="A114" s="54" t="s">
        <v>181</v>
      </c>
      <c r="B114" s="54" t="s">
        <v>2040</v>
      </c>
      <c r="C114" s="96">
        <v>139728.98800000001</v>
      </c>
      <c r="D114" s="571"/>
      <c r="E114" s="54"/>
      <c r="F114" s="96"/>
      <c r="V114" s="25"/>
    </row>
    <row r="115" spans="1:22" s="19" customFormat="1" ht="9" customHeight="1">
      <c r="A115" s="54" t="s">
        <v>182</v>
      </c>
      <c r="B115" s="54" t="s">
        <v>2041</v>
      </c>
      <c r="C115" s="96">
        <v>209413.7696</v>
      </c>
      <c r="D115" s="571"/>
      <c r="E115" s="54"/>
      <c r="F115" s="96"/>
      <c r="V115" s="25"/>
    </row>
    <row r="116" spans="1:22" s="54" customFormat="1" ht="9" customHeight="1">
      <c r="A116" s="54" t="s">
        <v>183</v>
      </c>
      <c r="B116" s="54" t="s">
        <v>2042</v>
      </c>
      <c r="C116" s="96">
        <v>111837.208</v>
      </c>
      <c r="D116" s="571"/>
      <c r="F116" s="96"/>
      <c r="V116" s="580"/>
    </row>
    <row r="117" spans="1:22" s="19" customFormat="1" ht="9" customHeight="1">
      <c r="A117" s="54" t="s">
        <v>9088</v>
      </c>
      <c r="B117" s="54" t="s">
        <v>15485</v>
      </c>
      <c r="C117" s="96">
        <v>174580.728</v>
      </c>
      <c r="D117" s="571"/>
      <c r="E117" s="54"/>
      <c r="F117" s="96"/>
      <c r="V117" s="25"/>
    </row>
    <row r="118" spans="1:22" s="19" customFormat="1" ht="9" customHeight="1">
      <c r="A118" s="54" t="s">
        <v>9089</v>
      </c>
      <c r="B118" s="54" t="s">
        <v>15486</v>
      </c>
      <c r="C118" s="96">
        <v>241996.77040000001</v>
      </c>
      <c r="D118" s="571"/>
      <c r="E118" s="54"/>
      <c r="F118" s="96"/>
      <c r="V118" s="25"/>
    </row>
    <row r="119" spans="1:22" s="19" customFormat="1" ht="9" customHeight="1">
      <c r="A119" s="54" t="s">
        <v>2989</v>
      </c>
      <c r="B119" s="54" t="s">
        <v>15484</v>
      </c>
      <c r="C119" s="96">
        <v>34049.120000000003</v>
      </c>
      <c r="D119" s="571"/>
      <c r="E119" s="54"/>
      <c r="F119" s="96"/>
      <c r="V119" s="25"/>
    </row>
    <row r="120" spans="1:22" s="19" customFormat="1" ht="9" customHeight="1">
      <c r="A120" s="54" t="s">
        <v>1841</v>
      </c>
      <c r="B120" s="54" t="s">
        <v>2721</v>
      </c>
      <c r="C120" s="96">
        <v>11079.88</v>
      </c>
      <c r="D120" s="571"/>
      <c r="E120" s="54"/>
      <c r="F120" s="96"/>
      <c r="V120" s="25"/>
    </row>
    <row r="121" spans="1:22" s="19" customFormat="1" ht="9" customHeight="1">
      <c r="A121" s="54" t="s">
        <v>83</v>
      </c>
      <c r="B121" s="54" t="s">
        <v>1549</v>
      </c>
      <c r="C121" s="96">
        <v>11956.000099999999</v>
      </c>
      <c r="D121" s="571"/>
      <c r="E121" s="54"/>
      <c r="F121" s="96"/>
      <c r="V121" s="25"/>
    </row>
    <row r="122" spans="1:22" s="19" customFormat="1" ht="9" customHeight="1">
      <c r="A122" s="54" t="s">
        <v>9158</v>
      </c>
      <c r="B122" s="54" t="s">
        <v>9159</v>
      </c>
      <c r="C122" s="96">
        <v>189539.84</v>
      </c>
      <c r="D122" s="571"/>
      <c r="V122" s="25"/>
    </row>
    <row r="123" spans="1:22" s="19" customFormat="1" ht="9" customHeight="1">
      <c r="A123" s="54" t="s">
        <v>9160</v>
      </c>
      <c r="B123" s="54" t="s">
        <v>9161</v>
      </c>
      <c r="C123" s="96">
        <v>240360.68</v>
      </c>
      <c r="D123" s="571"/>
      <c r="V123" s="25"/>
    </row>
    <row r="124" spans="1:22" s="19" customFormat="1" ht="9" customHeight="1">
      <c r="A124" s="54"/>
      <c r="B124" s="54"/>
      <c r="C124" s="96"/>
      <c r="D124" s="571"/>
      <c r="V124" s="25"/>
    </row>
    <row r="125" spans="1:22" s="19" customFormat="1" ht="9" customHeight="1">
      <c r="A125" s="54"/>
      <c r="B125" s="54"/>
      <c r="C125" s="96"/>
      <c r="D125" s="120"/>
      <c r="V125" s="25"/>
    </row>
    <row r="126" spans="1:22" s="19" customFormat="1" ht="9" customHeight="1">
      <c r="A126" s="54"/>
      <c r="B126" s="54"/>
      <c r="C126" s="96"/>
      <c r="D126" s="120"/>
      <c r="V126" s="25"/>
    </row>
    <row r="127" spans="1:22" s="19" customFormat="1" ht="9" customHeight="1">
      <c r="A127" s="54"/>
      <c r="B127" s="54"/>
      <c r="C127" s="96"/>
      <c r="D127" s="120"/>
      <c r="V127" s="25"/>
    </row>
    <row r="128" spans="1:22" s="19" customFormat="1" ht="9" customHeight="1">
      <c r="A128" s="54"/>
      <c r="B128" s="54"/>
      <c r="C128" s="96"/>
      <c r="D128" s="120"/>
      <c r="E128" s="20"/>
      <c r="F128" s="34"/>
      <c r="V128" s="25"/>
    </row>
    <row r="129" spans="1:22" s="19" customFormat="1" ht="9" customHeight="1">
      <c r="A129" s="54"/>
      <c r="B129" s="54"/>
      <c r="C129" s="96"/>
      <c r="E129" s="20"/>
      <c r="F129" s="34"/>
      <c r="V129" s="25"/>
    </row>
    <row r="130" spans="1:22" s="19" customFormat="1" ht="9" customHeight="1">
      <c r="A130" s="54"/>
      <c r="B130" s="54"/>
      <c r="C130" s="96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E133" s="20"/>
      <c r="F133" s="34"/>
      <c r="V133" s="25"/>
    </row>
    <row r="134" spans="1:22" s="19" customFormat="1" ht="9" customHeight="1">
      <c r="C134" s="24"/>
      <c r="V134" s="25"/>
    </row>
    <row r="135" spans="1:22" s="19" customFormat="1" ht="9" customHeight="1">
      <c r="C135" s="24"/>
      <c r="V135" s="25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4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A196" s="19"/>
      <c r="B196" s="19"/>
      <c r="C196" s="20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  <row r="202" spans="1:3">
      <c r="C202" s="31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15" sqref="Z215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64" customWidth="1"/>
    <col min="6" max="6" width="37.28515625" style="321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70" t="s">
        <v>10998</v>
      </c>
      <c r="B1" s="970"/>
      <c r="C1" s="633"/>
    </row>
    <row r="2" spans="1:18" ht="15.75">
      <c r="A2" s="970"/>
      <c r="B2" s="970"/>
      <c r="C2" s="647">
        <v>45814</v>
      </c>
    </row>
    <row r="3" spans="1:18" ht="12.75" customHeight="1">
      <c r="A3" s="889"/>
      <c r="B3" s="889"/>
      <c r="C3" s="634"/>
    </row>
    <row r="4" spans="1:18" s="21" customFormat="1" ht="9.75" customHeight="1">
      <c r="A4" s="423" t="s">
        <v>3280</v>
      </c>
      <c r="B4" s="423" t="s">
        <v>368</v>
      </c>
      <c r="C4" s="428" t="s">
        <v>369</v>
      </c>
      <c r="E4" s="132"/>
      <c r="F4" s="345"/>
      <c r="R4" s="25"/>
    </row>
    <row r="5" spans="1:18" s="19" customFormat="1" ht="9" customHeight="1">
      <c r="A5" s="54" t="s">
        <v>10237</v>
      </c>
      <c r="B5" s="54" t="s">
        <v>15487</v>
      </c>
      <c r="C5" s="96">
        <v>5411.8917000000001</v>
      </c>
      <c r="D5" s="571"/>
      <c r="R5" s="27">
        <v>31.8474</v>
      </c>
    </row>
    <row r="6" spans="1:18" s="19" customFormat="1" ht="9" customHeight="1">
      <c r="A6" s="54" t="s">
        <v>10238</v>
      </c>
      <c r="B6" s="54" t="s">
        <v>15488</v>
      </c>
      <c r="C6" s="96">
        <v>7633.576</v>
      </c>
      <c r="D6" s="571"/>
      <c r="R6" s="27">
        <v>43.254800000000003</v>
      </c>
    </row>
    <row r="7" spans="1:18" s="19" customFormat="1" ht="9" customHeight="1">
      <c r="A7" s="54" t="s">
        <v>10239</v>
      </c>
      <c r="B7" s="54" t="s">
        <v>15489</v>
      </c>
      <c r="C7" s="96">
        <v>11329.9913</v>
      </c>
      <c r="D7" s="571"/>
      <c r="R7" s="27">
        <v>62.666600000000003</v>
      </c>
    </row>
    <row r="8" spans="1:18" s="19" customFormat="1" ht="9" customHeight="1">
      <c r="A8" s="54" t="s">
        <v>10240</v>
      </c>
      <c r="B8" s="54" t="s">
        <v>15490</v>
      </c>
      <c r="C8" s="96">
        <v>15279.7909</v>
      </c>
      <c r="D8" s="571"/>
      <c r="R8" s="27">
        <v>104.47410000000001</v>
      </c>
    </row>
    <row r="9" spans="1:18" s="19" customFormat="1" ht="9" customHeight="1">
      <c r="A9" s="54" t="s">
        <v>10241</v>
      </c>
      <c r="B9" s="54" t="s">
        <v>15491</v>
      </c>
      <c r="C9" s="96">
        <v>23772.0419</v>
      </c>
      <c r="D9" s="571"/>
      <c r="R9" s="27">
        <v>159.33629999999999</v>
      </c>
    </row>
    <row r="10" spans="1:18" s="19" customFormat="1" ht="9" customHeight="1">
      <c r="A10" s="54" t="s">
        <v>10242</v>
      </c>
      <c r="B10" s="54" t="s">
        <v>15492</v>
      </c>
      <c r="C10" s="96">
        <v>37181.472099999999</v>
      </c>
      <c r="D10" s="571"/>
      <c r="R10" s="27">
        <v>223.61320000000001</v>
      </c>
    </row>
    <row r="11" spans="1:18" s="19" customFormat="1" ht="9" customHeight="1">
      <c r="A11" s="54" t="s">
        <v>10243</v>
      </c>
      <c r="B11" s="54" t="s">
        <v>10244</v>
      </c>
      <c r="C11" s="96">
        <v>4896.7334000000001</v>
      </c>
      <c r="D11" s="571"/>
      <c r="R11" s="27">
        <v>25.911799999999999</v>
      </c>
    </row>
    <row r="12" spans="1:18" s="19" customFormat="1" ht="9" customHeight="1">
      <c r="A12" s="54" t="s">
        <v>10245</v>
      </c>
      <c r="B12" s="54" t="s">
        <v>10246</v>
      </c>
      <c r="C12" s="96">
        <v>6500.2592000000004</v>
      </c>
      <c r="D12" s="571"/>
      <c r="R12" s="27">
        <v>36.723500000000001</v>
      </c>
    </row>
    <row r="13" spans="1:18" s="19" customFormat="1" ht="9" customHeight="1">
      <c r="A13" s="54" t="s">
        <v>10247</v>
      </c>
      <c r="B13" s="54" t="s">
        <v>10248</v>
      </c>
      <c r="C13" s="96">
        <v>9736.7594000000008</v>
      </c>
      <c r="D13" s="571"/>
      <c r="R13" s="27">
        <v>52.928800000000003</v>
      </c>
    </row>
    <row r="14" spans="1:18" s="19" customFormat="1" ht="9" customHeight="1">
      <c r="A14" s="54" t="s">
        <v>10249</v>
      </c>
      <c r="B14" s="54" t="s">
        <v>10250</v>
      </c>
      <c r="C14" s="96">
        <v>13149.5195</v>
      </c>
      <c r="D14" s="571"/>
      <c r="R14" s="27">
        <v>76.02300000000001</v>
      </c>
    </row>
    <row r="15" spans="1:18" s="19" customFormat="1" ht="9" customHeight="1">
      <c r="A15" s="54" t="s">
        <v>10251</v>
      </c>
      <c r="B15" s="54" t="s">
        <v>15493</v>
      </c>
      <c r="C15" s="96">
        <v>20711.2284</v>
      </c>
      <c r="D15" s="571"/>
      <c r="R15" s="27">
        <v>110.25190000000001</v>
      </c>
    </row>
    <row r="16" spans="1:18" s="19" customFormat="1" ht="9" customHeight="1">
      <c r="A16" s="54" t="s">
        <v>10252</v>
      </c>
      <c r="B16" s="54" t="s">
        <v>10253</v>
      </c>
      <c r="C16" s="96">
        <v>28558.020100000002</v>
      </c>
      <c r="D16" s="571"/>
      <c r="R16" s="27">
        <v>167.5282</v>
      </c>
    </row>
    <row r="17" spans="1:18" s="19" customFormat="1" ht="9" customHeight="1">
      <c r="A17" s="54" t="s">
        <v>10254</v>
      </c>
      <c r="B17" s="54" t="s">
        <v>10255</v>
      </c>
      <c r="C17" s="96">
        <v>5258.5349999999999</v>
      </c>
      <c r="D17" s="571"/>
      <c r="R17" s="27">
        <v>29.385300000000001</v>
      </c>
    </row>
    <row r="18" spans="1:18" s="19" customFormat="1" ht="9" customHeight="1">
      <c r="A18" s="54" t="s">
        <v>10256</v>
      </c>
      <c r="B18" s="54" t="s">
        <v>10257</v>
      </c>
      <c r="C18" s="96">
        <v>7416.9584999999997</v>
      </c>
      <c r="D18" s="571"/>
      <c r="R18" s="27">
        <v>39.801400000000001</v>
      </c>
    </row>
    <row r="19" spans="1:18" s="19" customFormat="1" ht="9" customHeight="1">
      <c r="A19" s="54" t="s">
        <v>10258</v>
      </c>
      <c r="B19" s="54" t="s">
        <v>10259</v>
      </c>
      <c r="C19" s="96">
        <v>11008.6841</v>
      </c>
      <c r="D19" s="571"/>
      <c r="R19" s="27">
        <v>55.634500000000003</v>
      </c>
    </row>
    <row r="20" spans="1:18" s="19" customFormat="1" ht="9" customHeight="1">
      <c r="A20" s="54" t="s">
        <v>10260</v>
      </c>
      <c r="B20" s="54" t="s">
        <v>10261</v>
      </c>
      <c r="C20" s="96">
        <v>14847.1567</v>
      </c>
      <c r="D20" s="571"/>
      <c r="R20" s="27">
        <v>80.101399999999998</v>
      </c>
    </row>
    <row r="21" spans="1:18" s="19" customFormat="1" ht="9" customHeight="1">
      <c r="A21" s="54" t="s">
        <v>10262</v>
      </c>
      <c r="B21" s="54" t="s">
        <v>10263</v>
      </c>
      <c r="C21" s="96">
        <v>23033.656500000001</v>
      </c>
      <c r="D21" s="571"/>
      <c r="R21" s="27">
        <v>125.6281</v>
      </c>
    </row>
    <row r="22" spans="1:18" s="19" customFormat="1" ht="9" customHeight="1">
      <c r="A22" s="54" t="s">
        <v>10264</v>
      </c>
      <c r="B22" s="54" t="s">
        <v>10265</v>
      </c>
      <c r="C22" s="96">
        <v>36026.551599999999</v>
      </c>
      <c r="D22" s="571"/>
      <c r="R22" s="27">
        <v>176.3663</v>
      </c>
    </row>
    <row r="23" spans="1:18" s="54" customFormat="1" ht="9" customHeight="1">
      <c r="A23" s="54" t="s">
        <v>10266</v>
      </c>
      <c r="B23" s="54" t="s">
        <v>10267</v>
      </c>
      <c r="C23" s="96">
        <v>61545.496400000004</v>
      </c>
      <c r="D23" s="571"/>
      <c r="R23" s="318">
        <v>302.89620000000002</v>
      </c>
    </row>
    <row r="24" spans="1:18" s="19" customFormat="1" ht="9" customHeight="1">
      <c r="A24" s="54" t="s">
        <v>10268</v>
      </c>
      <c r="B24" s="54" t="s">
        <v>10269</v>
      </c>
      <c r="C24" s="96">
        <v>81945.814599999998</v>
      </c>
      <c r="D24" s="571"/>
      <c r="R24" s="27">
        <v>451.69690000000003</v>
      </c>
    </row>
    <row r="25" spans="1:18" s="19" customFormat="1" ht="9" customHeight="1">
      <c r="A25" s="54" t="s">
        <v>10270</v>
      </c>
      <c r="B25" s="54" t="s">
        <v>10271</v>
      </c>
      <c r="C25" s="96">
        <v>120776.71400000001</v>
      </c>
      <c r="D25" s="571"/>
      <c r="R25" s="27">
        <v>668.11480000000006</v>
      </c>
    </row>
    <row r="26" spans="1:18" s="19" customFormat="1" ht="9" customHeight="1">
      <c r="A26" s="54" t="s">
        <v>10272</v>
      </c>
      <c r="B26" s="54" t="s">
        <v>10273</v>
      </c>
      <c r="C26" s="96">
        <v>4581.1099999999997</v>
      </c>
      <c r="D26" s="571"/>
      <c r="R26" s="27">
        <v>33.921600000000005</v>
      </c>
    </row>
    <row r="27" spans="1:18" s="19" customFormat="1" ht="9" customHeight="1">
      <c r="A27" s="54" t="s">
        <v>10274</v>
      </c>
      <c r="B27" s="54" t="s">
        <v>10275</v>
      </c>
      <c r="C27" s="96">
        <v>6217.22</v>
      </c>
      <c r="D27" s="571"/>
      <c r="R27" s="27">
        <v>53.8474</v>
      </c>
    </row>
    <row r="28" spans="1:18" s="19" customFormat="1" ht="9" customHeight="1">
      <c r="A28" s="54" t="s">
        <v>10276</v>
      </c>
      <c r="B28" s="54" t="s">
        <v>10277</v>
      </c>
      <c r="C28" s="96">
        <v>9598.51</v>
      </c>
      <c r="D28" s="571"/>
      <c r="R28" s="27">
        <v>81.7898</v>
      </c>
    </row>
    <row r="29" spans="1:18" s="19" customFormat="1" ht="9" customHeight="1">
      <c r="A29" s="54" t="s">
        <v>10278</v>
      </c>
      <c r="B29" s="54" t="s">
        <v>10279</v>
      </c>
      <c r="C29" s="96">
        <v>13088.88</v>
      </c>
      <c r="D29" s="571"/>
      <c r="R29" s="27">
        <v>115.7059</v>
      </c>
    </row>
    <row r="30" spans="1:18" s="19" customFormat="1" ht="9" customHeight="1">
      <c r="A30" s="54" t="s">
        <v>10280</v>
      </c>
      <c r="B30" s="54" t="s">
        <v>10281</v>
      </c>
      <c r="C30" s="96">
        <v>17233.689999999999</v>
      </c>
      <c r="D30" s="571"/>
      <c r="R30" s="27">
        <v>158.86690000000002</v>
      </c>
    </row>
    <row r="31" spans="1:18" s="19" customFormat="1" ht="9" customHeight="1">
      <c r="A31" s="54" t="s">
        <v>10282</v>
      </c>
      <c r="B31" s="54" t="s">
        <v>10283</v>
      </c>
      <c r="C31" s="96">
        <v>26614.06</v>
      </c>
      <c r="D31" s="571"/>
      <c r="R31" s="27">
        <v>236.9273</v>
      </c>
    </row>
    <row r="32" spans="1:18" s="19" customFormat="1" ht="9" customHeight="1">
      <c r="A32" s="54" t="s">
        <v>10284</v>
      </c>
      <c r="B32" s="54" t="s">
        <v>10285</v>
      </c>
      <c r="C32" s="96">
        <v>7082.5569999999998</v>
      </c>
      <c r="D32" s="571"/>
      <c r="R32" s="27">
        <v>2.6436000000000002</v>
      </c>
    </row>
    <row r="33" spans="1:18" s="19" customFormat="1" ht="9" customHeight="1">
      <c r="A33" s="54" t="s">
        <v>10286</v>
      </c>
      <c r="B33" s="54" t="s">
        <v>10287</v>
      </c>
      <c r="C33" s="96">
        <v>9951.3955999999998</v>
      </c>
      <c r="D33" s="571"/>
      <c r="R33" s="27">
        <v>4.6615000000000002</v>
      </c>
    </row>
    <row r="34" spans="1:18" s="19" customFormat="1" ht="9" customHeight="1">
      <c r="A34" s="54" t="s">
        <v>10288</v>
      </c>
      <c r="B34" s="54" t="s">
        <v>10289</v>
      </c>
      <c r="C34" s="96">
        <v>14753.739799999999</v>
      </c>
      <c r="D34" s="571"/>
      <c r="R34" s="27">
        <v>7.4758000000000004</v>
      </c>
    </row>
    <row r="35" spans="1:18" s="19" customFormat="1" ht="9" customHeight="1">
      <c r="A35" s="54" t="s">
        <v>10290</v>
      </c>
      <c r="B35" s="54" t="s">
        <v>10291</v>
      </c>
      <c r="C35" s="96">
        <v>19902.791799999999</v>
      </c>
      <c r="D35" s="571"/>
      <c r="R35" s="27">
        <v>10.798400000000001</v>
      </c>
    </row>
    <row r="36" spans="1:18" s="19" customFormat="1" ht="9" customHeight="1">
      <c r="A36" s="54" t="s">
        <v>10292</v>
      </c>
      <c r="B36" s="54" t="s">
        <v>10293</v>
      </c>
      <c r="C36" s="96">
        <v>30990.179499999998</v>
      </c>
      <c r="D36" s="571"/>
      <c r="R36" s="27">
        <v>15.7401</v>
      </c>
    </row>
    <row r="37" spans="1:18" s="19" customFormat="1" ht="9" customHeight="1">
      <c r="A37" s="54" t="s">
        <v>10294</v>
      </c>
      <c r="B37" s="54" t="s">
        <v>10295</v>
      </c>
      <c r="C37" s="96">
        <v>48444.860500000003</v>
      </c>
      <c r="D37" s="571"/>
      <c r="R37" s="27">
        <v>24.565100000000001</v>
      </c>
    </row>
    <row r="38" spans="1:18" s="19" customFormat="1" ht="9" customHeight="1">
      <c r="A38" s="54" t="s">
        <v>10296</v>
      </c>
      <c r="B38" s="54" t="s">
        <v>10297</v>
      </c>
      <c r="C38" s="96">
        <v>431.11869999999999</v>
      </c>
      <c r="D38" s="571"/>
      <c r="R38" s="27">
        <v>2.6436000000000002</v>
      </c>
    </row>
    <row r="39" spans="1:18" s="19" customFormat="1" ht="9" customHeight="1">
      <c r="A39" s="54" t="s">
        <v>10298</v>
      </c>
      <c r="B39" s="54" t="s">
        <v>10299</v>
      </c>
      <c r="C39" s="96">
        <v>528.95309999999995</v>
      </c>
      <c r="D39" s="571"/>
      <c r="R39" s="27">
        <v>5.2252999999999998</v>
      </c>
    </row>
    <row r="40" spans="1:18" s="19" customFormat="1" ht="9" customHeight="1">
      <c r="A40" s="54" t="s">
        <v>10300</v>
      </c>
      <c r="B40" s="54" t="s">
        <v>15494</v>
      </c>
      <c r="C40" s="96">
        <v>855.35469999999998</v>
      </c>
      <c r="D40" s="571"/>
      <c r="R40" s="27">
        <v>7.4768000000000008</v>
      </c>
    </row>
    <row r="41" spans="1:18" s="19" customFormat="1" ht="9" customHeight="1">
      <c r="A41" s="54" t="s">
        <v>10301</v>
      </c>
      <c r="B41" s="54" t="s">
        <v>10302</v>
      </c>
      <c r="C41" s="96">
        <v>1796.2396000000001</v>
      </c>
      <c r="D41" s="571"/>
      <c r="R41" s="27">
        <v>10.8277</v>
      </c>
    </row>
    <row r="42" spans="1:18" s="19" customFormat="1" ht="9" customHeight="1">
      <c r="A42" s="54" t="s">
        <v>10303</v>
      </c>
      <c r="B42" s="54" t="s">
        <v>10304</v>
      </c>
      <c r="C42" s="96">
        <v>2155.8199</v>
      </c>
      <c r="D42" s="571"/>
      <c r="R42" s="27">
        <v>15.7401</v>
      </c>
    </row>
    <row r="43" spans="1:18" s="19" customFormat="1" ht="9" customHeight="1">
      <c r="A43" s="54" t="s">
        <v>10305</v>
      </c>
      <c r="B43" s="54" t="s">
        <v>15495</v>
      </c>
      <c r="C43" s="96">
        <v>3199.1848</v>
      </c>
      <c r="D43" s="571"/>
      <c r="R43" s="27">
        <v>24.172900000000002</v>
      </c>
    </row>
    <row r="44" spans="1:18" s="19" customFormat="1" ht="9" customHeight="1">
      <c r="A44" s="54" t="s">
        <v>10306</v>
      </c>
      <c r="B44" s="54" t="s">
        <v>10307</v>
      </c>
      <c r="C44" s="96">
        <v>533.76679999999999</v>
      </c>
      <c r="D44" s="571"/>
      <c r="R44" s="27">
        <v>1.5047000000000001</v>
      </c>
    </row>
    <row r="45" spans="1:18" s="19" customFormat="1" ht="9" customHeight="1">
      <c r="A45" s="54" t="s">
        <v>10308</v>
      </c>
      <c r="B45" s="54" t="s">
        <v>10309</v>
      </c>
      <c r="C45" s="96">
        <v>641.5145</v>
      </c>
      <c r="D45" s="571"/>
      <c r="R45" s="27">
        <v>3.3447</v>
      </c>
    </row>
    <row r="46" spans="1:18" s="19" customFormat="1" ht="9" customHeight="1">
      <c r="A46" s="54" t="s">
        <v>10310</v>
      </c>
      <c r="B46" s="54" t="s">
        <v>15496</v>
      </c>
      <c r="C46" s="96">
        <v>944.50120000000004</v>
      </c>
      <c r="D46" s="571"/>
      <c r="R46" s="27">
        <v>5.0943000000000005</v>
      </c>
    </row>
    <row r="47" spans="1:18" s="19" customFormat="1" ht="9" customHeight="1">
      <c r="A47" s="54" t="s">
        <v>10311</v>
      </c>
      <c r="B47" s="54" t="s">
        <v>10312</v>
      </c>
      <c r="C47" s="96">
        <v>1868.4781</v>
      </c>
      <c r="D47" s="571"/>
      <c r="R47" s="27">
        <v>1.3787</v>
      </c>
    </row>
    <row r="48" spans="1:18" s="19" customFormat="1" ht="9" customHeight="1">
      <c r="A48" s="54" t="s">
        <v>10313</v>
      </c>
      <c r="B48" s="54" t="s">
        <v>10314</v>
      </c>
      <c r="C48" s="96">
        <v>2754.6644000000001</v>
      </c>
      <c r="D48" s="571"/>
      <c r="R48" s="27">
        <v>2.9404000000000003</v>
      </c>
    </row>
    <row r="49" spans="1:18" s="19" customFormat="1" ht="9" customHeight="1">
      <c r="A49" s="54" t="s">
        <v>10315</v>
      </c>
      <c r="B49" s="54" t="s">
        <v>15497</v>
      </c>
      <c r="C49" s="96">
        <v>4246.1941999999999</v>
      </c>
      <c r="D49" s="571"/>
      <c r="R49" s="27">
        <v>4.9398</v>
      </c>
    </row>
    <row r="50" spans="1:18" s="19" customFormat="1" ht="9" customHeight="1">
      <c r="A50" s="54" t="s">
        <v>10316</v>
      </c>
      <c r="B50" s="54" t="s">
        <v>10317</v>
      </c>
      <c r="C50" s="96">
        <v>224.03049999999999</v>
      </c>
      <c r="D50" s="571"/>
      <c r="R50" s="27">
        <v>11.789800000000001</v>
      </c>
    </row>
    <row r="51" spans="1:18" s="19" customFormat="1" ht="9" customHeight="1">
      <c r="A51" s="54" t="s">
        <v>10318</v>
      </c>
      <c r="B51" s="54" t="s">
        <v>10319</v>
      </c>
      <c r="C51" s="96">
        <v>301.13099999999997</v>
      </c>
      <c r="D51" s="571"/>
      <c r="R51" s="27">
        <v>1.0028000000000001</v>
      </c>
    </row>
    <row r="52" spans="1:18" s="19" customFormat="1" ht="9" customHeight="1">
      <c r="A52" s="54" t="s">
        <v>10320</v>
      </c>
      <c r="B52" s="54" t="s">
        <v>15498</v>
      </c>
      <c r="C52" s="96">
        <v>509.10640000000001</v>
      </c>
      <c r="D52" s="571"/>
      <c r="R52" s="27">
        <v>1.6865000000000001</v>
      </c>
    </row>
    <row r="53" spans="1:18" s="19" customFormat="1" ht="9" customHeight="1">
      <c r="A53" s="54" t="s">
        <v>10321</v>
      </c>
      <c r="B53" s="54" t="s">
        <v>15499</v>
      </c>
      <c r="C53" s="96">
        <v>158.08189999999999</v>
      </c>
      <c r="D53" s="571"/>
      <c r="R53" s="27">
        <v>3.3112000000000004</v>
      </c>
    </row>
    <row r="54" spans="1:18" s="19" customFormat="1" ht="9" customHeight="1">
      <c r="A54" s="54" t="s">
        <v>10322</v>
      </c>
      <c r="B54" s="54" t="s">
        <v>10323</v>
      </c>
      <c r="C54" s="96">
        <v>385.10230000000001</v>
      </c>
      <c r="D54" s="571"/>
      <c r="R54" s="27">
        <v>7.3112000000000004</v>
      </c>
    </row>
    <row r="55" spans="1:18" s="19" customFormat="1" ht="9" customHeight="1">
      <c r="A55" s="54" t="s">
        <v>10324</v>
      </c>
      <c r="B55" s="54" t="s">
        <v>10325</v>
      </c>
      <c r="C55" s="96">
        <v>622.70330000000001</v>
      </c>
      <c r="D55" s="571"/>
      <c r="R55" s="27">
        <v>9.3809000000000005</v>
      </c>
    </row>
    <row r="56" spans="1:18" s="19" customFormat="1" ht="9" customHeight="1">
      <c r="A56" s="54" t="s">
        <v>10326</v>
      </c>
      <c r="B56" s="54" t="s">
        <v>10327</v>
      </c>
      <c r="C56" s="96">
        <v>2109.9845</v>
      </c>
      <c r="D56" s="571"/>
      <c r="R56" s="27">
        <v>15.299999999999999</v>
      </c>
    </row>
    <row r="57" spans="1:18" s="19" customFormat="1" ht="9" customHeight="1">
      <c r="A57" s="54" t="s">
        <v>10328</v>
      </c>
      <c r="B57" s="54" t="s">
        <v>10329</v>
      </c>
      <c r="C57" s="96">
        <v>148.0744</v>
      </c>
      <c r="D57" s="571"/>
      <c r="R57" s="27">
        <v>94.935900000000004</v>
      </c>
    </row>
    <row r="58" spans="1:18" s="19" customFormat="1" ht="9" customHeight="1">
      <c r="A58" s="54" t="s">
        <v>10330</v>
      </c>
      <c r="B58" s="54" t="s">
        <v>10331</v>
      </c>
      <c r="C58" s="96">
        <v>232.5598</v>
      </c>
      <c r="D58" s="571"/>
      <c r="R58" s="27">
        <v>122.8584</v>
      </c>
    </row>
    <row r="59" spans="1:18" s="19" customFormat="1" ht="9" customHeight="1">
      <c r="A59" s="54" t="s">
        <v>10332</v>
      </c>
      <c r="B59" s="54" t="s">
        <v>15500</v>
      </c>
      <c r="C59" s="96">
        <v>526.6567</v>
      </c>
      <c r="D59" s="571"/>
      <c r="R59" s="27">
        <v>2.0005999999999999</v>
      </c>
    </row>
    <row r="60" spans="1:18" s="19" customFormat="1" ht="9" customHeight="1">
      <c r="A60" s="54" t="s">
        <v>10333</v>
      </c>
      <c r="B60" s="54" t="s">
        <v>10334</v>
      </c>
      <c r="C60" s="96">
        <v>920.88620000000003</v>
      </c>
      <c r="D60" s="571"/>
      <c r="R60" s="27">
        <v>4.0061999999999998</v>
      </c>
    </row>
    <row r="61" spans="1:18" s="19" customFormat="1" ht="9" customHeight="1">
      <c r="A61" s="54" t="s">
        <v>10335</v>
      </c>
      <c r="B61" s="54" t="s">
        <v>10336</v>
      </c>
      <c r="C61" s="96">
        <v>1217.4306999999999</v>
      </c>
      <c r="D61" s="571"/>
      <c r="R61" s="27">
        <v>4.0061999999999998</v>
      </c>
    </row>
    <row r="62" spans="1:18" s="19" customFormat="1" ht="9" customHeight="1">
      <c r="A62" s="54" t="s">
        <v>10337</v>
      </c>
      <c r="B62" s="54" t="s">
        <v>15501</v>
      </c>
      <c r="C62" s="96">
        <v>1987.9441999999999</v>
      </c>
      <c r="D62" s="571"/>
      <c r="R62" s="27">
        <v>1.1857</v>
      </c>
    </row>
    <row r="63" spans="1:18" s="19" customFormat="1" ht="9" customHeight="1">
      <c r="A63" s="54" t="s">
        <v>10338</v>
      </c>
      <c r="B63" s="54" t="s">
        <v>10339</v>
      </c>
      <c r="C63" s="96">
        <v>12223.297500000001</v>
      </c>
      <c r="D63" s="571"/>
      <c r="R63" s="27">
        <v>1.9376</v>
      </c>
    </row>
    <row r="64" spans="1:18" s="19" customFormat="1" ht="9" customHeight="1">
      <c r="A64" s="54" t="s">
        <v>10340</v>
      </c>
      <c r="B64" s="54" t="s">
        <v>15502</v>
      </c>
      <c r="C64" s="96">
        <v>15817.578100000001</v>
      </c>
      <c r="D64" s="571"/>
      <c r="R64" s="27">
        <v>3.8081</v>
      </c>
    </row>
    <row r="65" spans="1:18" s="19" customFormat="1" ht="9" customHeight="1">
      <c r="A65" s="54" t="s">
        <v>10341</v>
      </c>
      <c r="B65" s="54" t="s">
        <v>15503</v>
      </c>
      <c r="C65" s="96">
        <v>42318.0478</v>
      </c>
      <c r="D65" s="571"/>
      <c r="R65" s="27">
        <v>8.1210000000000004</v>
      </c>
    </row>
    <row r="66" spans="1:18" s="19" customFormat="1" ht="9" customHeight="1">
      <c r="A66" s="54" t="s">
        <v>10342</v>
      </c>
      <c r="B66" s="54" t="s">
        <v>10343</v>
      </c>
      <c r="C66" s="96">
        <v>260.13659999999999</v>
      </c>
      <c r="D66" s="571"/>
      <c r="R66" s="27">
        <v>10.439500000000001</v>
      </c>
    </row>
    <row r="67" spans="1:18" s="19" customFormat="1" ht="9" customHeight="1">
      <c r="A67" s="54" t="s">
        <v>10344</v>
      </c>
      <c r="B67" s="54" t="s">
        <v>10345</v>
      </c>
      <c r="C67" s="96">
        <v>761.27440000000001</v>
      </c>
      <c r="D67" s="571"/>
      <c r="R67" s="27">
        <v>16.866700000000002</v>
      </c>
    </row>
    <row r="68" spans="1:18" s="19" customFormat="1" ht="9" customHeight="1">
      <c r="A68" s="54" t="s">
        <v>10346</v>
      </c>
      <c r="B68" s="54" t="s">
        <v>10347</v>
      </c>
      <c r="C68" s="96">
        <v>744.1626</v>
      </c>
      <c r="D68" s="571"/>
      <c r="R68" s="27">
        <v>1.8745000000000001</v>
      </c>
    </row>
    <row r="69" spans="1:18" s="19" customFormat="1" ht="9" customHeight="1">
      <c r="A69" s="54" t="s">
        <v>10348</v>
      </c>
      <c r="B69" s="54" t="s">
        <v>10349</v>
      </c>
      <c r="C69" s="96">
        <v>158.15190000000001</v>
      </c>
      <c r="D69" s="571"/>
      <c r="R69" s="27">
        <v>2.6842999999999999</v>
      </c>
    </row>
    <row r="70" spans="1:18" s="19" customFormat="1" ht="9" customHeight="1">
      <c r="A70" s="54" t="s">
        <v>10350</v>
      </c>
      <c r="B70" s="54" t="s">
        <v>10351</v>
      </c>
      <c r="C70" s="96">
        <v>258.68920000000003</v>
      </c>
      <c r="D70" s="571"/>
      <c r="R70" s="27">
        <v>4.3151000000000002</v>
      </c>
    </row>
    <row r="71" spans="1:18" s="19" customFormat="1" ht="9" customHeight="1">
      <c r="A71" s="54" t="s">
        <v>10352</v>
      </c>
      <c r="B71" s="54" t="s">
        <v>15504</v>
      </c>
      <c r="C71" s="96">
        <v>451.85120000000001</v>
      </c>
      <c r="D71" s="571"/>
      <c r="R71" s="27">
        <v>8.5649999999999995</v>
      </c>
    </row>
    <row r="72" spans="1:18" s="19" customFormat="1" ht="9" customHeight="1">
      <c r="A72" s="54" t="s">
        <v>10353</v>
      </c>
      <c r="B72" s="54" t="s">
        <v>10354</v>
      </c>
      <c r="C72" s="96">
        <v>1026.5248999999999</v>
      </c>
      <c r="D72" s="571"/>
      <c r="R72" s="27">
        <v>12.245900000000001</v>
      </c>
    </row>
    <row r="73" spans="1:18" s="19" customFormat="1" ht="9" customHeight="1">
      <c r="A73" s="54" t="s">
        <v>10355</v>
      </c>
      <c r="B73" s="54" t="s">
        <v>10356</v>
      </c>
      <c r="C73" s="96">
        <v>1322.1864</v>
      </c>
      <c r="D73" s="571"/>
      <c r="R73" s="27">
        <v>19.427200000000003</v>
      </c>
    </row>
    <row r="74" spans="1:18" s="19" customFormat="1" ht="9" customHeight="1">
      <c r="A74" s="54" t="s">
        <v>10357</v>
      </c>
      <c r="B74" s="54" t="s">
        <v>15505</v>
      </c>
      <c r="C74" s="96">
        <v>2439.5972999999999</v>
      </c>
      <c r="D74" s="571"/>
      <c r="R74" s="27">
        <v>134.01349999999999</v>
      </c>
    </row>
    <row r="75" spans="1:18" s="19" customFormat="1" ht="9" customHeight="1">
      <c r="A75" s="54" t="s">
        <v>10358</v>
      </c>
      <c r="B75" s="54" t="s">
        <v>10359</v>
      </c>
      <c r="C75" s="96">
        <v>256.58999999999997</v>
      </c>
      <c r="D75" s="571"/>
      <c r="R75" s="27">
        <v>152.16759999999999</v>
      </c>
    </row>
    <row r="76" spans="1:18" s="19" customFormat="1" ht="9" customHeight="1">
      <c r="A76" s="54" t="s">
        <v>10360</v>
      </c>
      <c r="B76" s="54" t="s">
        <v>10361</v>
      </c>
      <c r="C76" s="96">
        <v>355.95</v>
      </c>
      <c r="D76" s="571"/>
      <c r="R76" s="27">
        <v>2.8987000000000003</v>
      </c>
    </row>
    <row r="77" spans="1:18" s="19" customFormat="1" ht="9" customHeight="1">
      <c r="A77" s="54" t="s">
        <v>10362</v>
      </c>
      <c r="B77" s="54" t="s">
        <v>15506</v>
      </c>
      <c r="C77" s="96">
        <v>696.57889999999998</v>
      </c>
      <c r="D77" s="571"/>
      <c r="R77" s="27">
        <v>4.7529000000000003</v>
      </c>
    </row>
    <row r="78" spans="1:18" s="19" customFormat="1" ht="9" customHeight="1">
      <c r="A78" s="54" t="s">
        <v>10363</v>
      </c>
      <c r="B78" s="54" t="s">
        <v>10364</v>
      </c>
      <c r="C78" s="96">
        <v>1096.6591000000001</v>
      </c>
      <c r="D78" s="571"/>
      <c r="R78" s="27">
        <v>4.7529000000000003</v>
      </c>
    </row>
    <row r="79" spans="1:18" s="19" customFormat="1" ht="9" customHeight="1">
      <c r="A79" s="54" t="s">
        <v>10365</v>
      </c>
      <c r="B79" s="54" t="s">
        <v>10366</v>
      </c>
      <c r="C79" s="96">
        <v>1422.0199</v>
      </c>
      <c r="D79" s="571"/>
      <c r="R79" s="27">
        <v>4.2560000000000002</v>
      </c>
    </row>
    <row r="80" spans="1:18" s="19" customFormat="1" ht="9" customHeight="1">
      <c r="A80" s="54" t="s">
        <v>10367</v>
      </c>
      <c r="B80" s="54" t="s">
        <v>15507</v>
      </c>
      <c r="C80" s="96">
        <v>2632.1188000000002</v>
      </c>
      <c r="D80" s="571"/>
      <c r="R80" s="27">
        <v>4.2560000000000002</v>
      </c>
    </row>
    <row r="81" spans="1:18" s="19" customFormat="1" ht="9" customHeight="1">
      <c r="A81" s="54" t="s">
        <v>10368</v>
      </c>
      <c r="B81" s="54" t="s">
        <v>15508</v>
      </c>
      <c r="C81" s="96">
        <v>17246.2752</v>
      </c>
      <c r="D81" s="571"/>
      <c r="R81" s="27">
        <v>4.2560000000000002</v>
      </c>
    </row>
    <row r="82" spans="1:18" s="19" customFormat="1" ht="9" customHeight="1">
      <c r="A82" s="54" t="s">
        <v>10369</v>
      </c>
      <c r="B82" s="54" t="s">
        <v>15509</v>
      </c>
      <c r="C82" s="96">
        <v>20131.1067</v>
      </c>
      <c r="D82" s="571"/>
      <c r="R82" s="27">
        <v>1.1857</v>
      </c>
    </row>
    <row r="83" spans="1:18" s="19" customFormat="1" ht="9" customHeight="1">
      <c r="A83" s="54" t="s">
        <v>10370</v>
      </c>
      <c r="B83" s="54" t="s">
        <v>15510</v>
      </c>
      <c r="C83" s="96">
        <v>63977.801599999999</v>
      </c>
      <c r="D83" s="571"/>
      <c r="R83" s="27">
        <v>1.5047000000000001</v>
      </c>
    </row>
    <row r="84" spans="1:18" s="19" customFormat="1" ht="9" customHeight="1">
      <c r="A84" s="54" t="s">
        <v>10371</v>
      </c>
      <c r="B84" s="54" t="s">
        <v>15511</v>
      </c>
      <c r="C84" s="96">
        <v>2395.1176999999998</v>
      </c>
      <c r="D84" s="571"/>
      <c r="R84" s="27">
        <v>2.6274000000000002</v>
      </c>
    </row>
    <row r="85" spans="1:18" s="19" customFormat="1" ht="9" customHeight="1">
      <c r="A85" s="54" t="s">
        <v>10372</v>
      </c>
      <c r="B85" s="54" t="s">
        <v>10373</v>
      </c>
      <c r="C85" s="96">
        <v>358.44009999999997</v>
      </c>
      <c r="D85" s="571"/>
      <c r="R85" s="27">
        <v>2.6274000000000002</v>
      </c>
    </row>
    <row r="86" spans="1:18" s="19" customFormat="1" ht="9" customHeight="1">
      <c r="A86" s="54" t="s">
        <v>10374</v>
      </c>
      <c r="B86" s="54" t="s">
        <v>10375</v>
      </c>
      <c r="C86" s="96">
        <v>517.32899999999995</v>
      </c>
      <c r="D86" s="571"/>
      <c r="R86" s="27">
        <v>0.86060000000000003</v>
      </c>
    </row>
    <row r="87" spans="1:18" s="19" customFormat="1" ht="9" customHeight="1">
      <c r="A87" s="54" t="s">
        <v>10376</v>
      </c>
      <c r="B87" s="54" t="s">
        <v>10377</v>
      </c>
      <c r="C87" s="96">
        <v>527.86980000000005</v>
      </c>
      <c r="D87" s="571"/>
      <c r="R87" s="27">
        <v>0.87780000000000002</v>
      </c>
    </row>
    <row r="88" spans="1:18" s="19" customFormat="1" ht="9" customHeight="1">
      <c r="A88" s="54" t="s">
        <v>10378</v>
      </c>
      <c r="B88" s="54" t="s">
        <v>10379</v>
      </c>
      <c r="C88" s="96">
        <v>636.31489999999997</v>
      </c>
      <c r="D88" s="571"/>
      <c r="R88" s="27">
        <v>1.1226</v>
      </c>
    </row>
    <row r="89" spans="1:18" s="19" customFormat="1" ht="9" customHeight="1">
      <c r="A89" s="54" t="s">
        <v>10380</v>
      </c>
      <c r="B89" s="54" t="s">
        <v>10381</v>
      </c>
      <c r="C89" s="96">
        <v>636.31489999999997</v>
      </c>
      <c r="D89" s="571"/>
      <c r="R89" s="27">
        <v>1.8806</v>
      </c>
    </row>
    <row r="90" spans="1:18" s="19" customFormat="1" ht="9" customHeight="1">
      <c r="A90" s="54" t="s">
        <v>10382</v>
      </c>
      <c r="B90" s="54" t="s">
        <v>10383</v>
      </c>
      <c r="C90" s="96">
        <v>636.31489999999997</v>
      </c>
      <c r="D90" s="571"/>
      <c r="R90" s="27">
        <v>2.5014000000000003</v>
      </c>
    </row>
    <row r="91" spans="1:18" s="19" customFormat="1" ht="9" customHeight="1">
      <c r="A91" s="54" t="s">
        <v>10384</v>
      </c>
      <c r="B91" s="54" t="s">
        <v>10385</v>
      </c>
      <c r="C91" s="96">
        <v>203.2354</v>
      </c>
      <c r="D91" s="571"/>
      <c r="R91" s="27">
        <v>3.4991000000000003</v>
      </c>
    </row>
    <row r="92" spans="1:18" s="19" customFormat="1" ht="9" customHeight="1">
      <c r="A92" s="54" t="s">
        <v>10386</v>
      </c>
      <c r="B92" s="54" t="s">
        <v>10387</v>
      </c>
      <c r="C92" s="96">
        <v>325.28039999999999</v>
      </c>
      <c r="D92" s="571"/>
      <c r="R92" s="27">
        <v>33.334200000000003</v>
      </c>
    </row>
    <row r="93" spans="1:18" s="19" customFormat="1" ht="9" customHeight="1">
      <c r="A93" s="54" t="s">
        <v>10388</v>
      </c>
      <c r="B93" s="54" t="s">
        <v>10389</v>
      </c>
      <c r="C93" s="96">
        <v>376.35829999999999</v>
      </c>
      <c r="D93" s="571"/>
      <c r="R93" s="27">
        <v>37.720800000000004</v>
      </c>
    </row>
    <row r="94" spans="1:18" s="19" customFormat="1" ht="9" customHeight="1">
      <c r="A94" s="54" t="s">
        <v>10390</v>
      </c>
      <c r="B94" s="54" t="s">
        <v>10391</v>
      </c>
      <c r="C94" s="96">
        <v>104.4453</v>
      </c>
      <c r="D94" s="571"/>
      <c r="R94" s="27">
        <v>43.448700000000002</v>
      </c>
    </row>
    <row r="95" spans="1:18" s="19" customFormat="1" ht="9" customHeight="1">
      <c r="A95" s="54" t="s">
        <v>10392</v>
      </c>
      <c r="B95" s="54" t="s">
        <v>10393</v>
      </c>
      <c r="C95" s="96">
        <v>92.4071</v>
      </c>
      <c r="D95" s="571"/>
      <c r="R95" s="27">
        <v>1.2476</v>
      </c>
    </row>
    <row r="96" spans="1:18" s="19" customFormat="1" ht="9" customHeight="1">
      <c r="A96" s="54" t="s">
        <v>10394</v>
      </c>
      <c r="B96" s="54" t="s">
        <v>10395</v>
      </c>
      <c r="C96" s="96">
        <v>152.0213</v>
      </c>
      <c r="D96" s="571"/>
      <c r="R96" s="27">
        <v>4.1880000000000006</v>
      </c>
    </row>
    <row r="97" spans="1:18" s="19" customFormat="1" ht="9" customHeight="1">
      <c r="A97" s="54" t="s">
        <v>10396</v>
      </c>
      <c r="B97" s="54" t="s">
        <v>10397</v>
      </c>
      <c r="C97" s="96">
        <v>438.73669999999998</v>
      </c>
      <c r="D97" s="571"/>
      <c r="R97" s="27">
        <v>2.5024999999999999</v>
      </c>
    </row>
    <row r="98" spans="1:18" s="19" customFormat="1" ht="9" customHeight="1">
      <c r="A98" s="54" t="s">
        <v>10398</v>
      </c>
      <c r="B98" s="54" t="s">
        <v>10399</v>
      </c>
      <c r="C98" s="96">
        <v>386.14170000000001</v>
      </c>
      <c r="D98" s="571"/>
      <c r="R98" s="27">
        <v>3.4991000000000003</v>
      </c>
    </row>
    <row r="99" spans="1:18" s="19" customFormat="1" ht="9" customHeight="1">
      <c r="A99" s="54" t="s">
        <v>10400</v>
      </c>
      <c r="B99" s="54" t="s">
        <v>10401</v>
      </c>
      <c r="C99" s="96">
        <v>595.38430000000005</v>
      </c>
      <c r="D99" s="571"/>
      <c r="R99" s="27">
        <v>4.9977999999999998</v>
      </c>
    </row>
    <row r="100" spans="1:18" s="19" customFormat="1" ht="9" customHeight="1">
      <c r="A100" s="54" t="s">
        <v>10402</v>
      </c>
      <c r="B100" s="54" t="s">
        <v>10403</v>
      </c>
      <c r="C100" s="96">
        <v>4795.6404000000002</v>
      </c>
      <c r="D100" s="571"/>
      <c r="R100" s="27">
        <v>4.9977999999999998</v>
      </c>
    </row>
    <row r="101" spans="1:18" s="19" customFormat="1" ht="9" customHeight="1">
      <c r="A101" s="54" t="s">
        <v>10404</v>
      </c>
      <c r="B101" s="54" t="s">
        <v>10405</v>
      </c>
      <c r="C101" s="96">
        <v>5870.0051000000003</v>
      </c>
      <c r="D101" s="571"/>
      <c r="R101" s="27">
        <v>4.9967000000000006</v>
      </c>
    </row>
    <row r="102" spans="1:18" s="19" customFormat="1" ht="9" customHeight="1">
      <c r="A102" s="54" t="s">
        <v>10406</v>
      </c>
      <c r="B102" s="54" t="s">
        <v>10407</v>
      </c>
      <c r="C102" s="96">
        <v>5869.6130000000003</v>
      </c>
      <c r="D102" s="571"/>
      <c r="R102" s="27">
        <v>4.9967000000000006</v>
      </c>
    </row>
    <row r="103" spans="1:18" s="19" customFormat="1" ht="9" customHeight="1">
      <c r="A103" s="54" t="s">
        <v>10408</v>
      </c>
      <c r="B103" s="54" t="s">
        <v>10409</v>
      </c>
      <c r="C103" s="96">
        <v>173.13290000000001</v>
      </c>
      <c r="D103" s="571"/>
      <c r="R103" s="27">
        <v>5.6286000000000005</v>
      </c>
    </row>
    <row r="104" spans="1:18" s="19" customFormat="1" ht="9" customHeight="1">
      <c r="A104" s="54" t="s">
        <v>10410</v>
      </c>
      <c r="B104" s="54" t="s">
        <v>10411</v>
      </c>
      <c r="C104" s="96">
        <v>388.05799999999999</v>
      </c>
      <c r="D104" s="571"/>
      <c r="R104" s="27">
        <v>5.9374000000000002</v>
      </c>
    </row>
    <row r="105" spans="1:18" s="19" customFormat="1" ht="9" customHeight="1">
      <c r="A105" s="54" t="s">
        <v>10412</v>
      </c>
      <c r="B105" s="54" t="s">
        <v>10413</v>
      </c>
      <c r="C105" s="96">
        <v>393.64819999999997</v>
      </c>
      <c r="D105" s="571"/>
      <c r="R105" s="27">
        <v>114.34520000000001</v>
      </c>
    </row>
    <row r="106" spans="1:18" s="19" customFormat="1" ht="9" customHeight="1">
      <c r="A106" s="54" t="s">
        <v>10414</v>
      </c>
      <c r="B106" s="54" t="s">
        <v>10415</v>
      </c>
      <c r="C106" s="96">
        <v>669.87440000000004</v>
      </c>
      <c r="D106" s="571"/>
      <c r="R106" s="27">
        <v>1.0466</v>
      </c>
    </row>
    <row r="107" spans="1:18" s="19" customFormat="1" ht="9" customHeight="1">
      <c r="A107" s="54" t="s">
        <v>11871</v>
      </c>
      <c r="B107" s="54" t="s">
        <v>11872</v>
      </c>
      <c r="C107" s="96">
        <v>595.3143</v>
      </c>
      <c r="D107" s="571"/>
      <c r="R107" s="27">
        <v>1.4417</v>
      </c>
    </row>
    <row r="108" spans="1:18" s="19" customFormat="1" ht="9" customHeight="1">
      <c r="A108" s="54" t="s">
        <v>10416</v>
      </c>
      <c r="B108" s="54" t="s">
        <v>10417</v>
      </c>
      <c r="C108" s="96">
        <v>438.82670000000002</v>
      </c>
      <c r="D108" s="571"/>
      <c r="R108" s="27">
        <v>2.1884999999999999</v>
      </c>
    </row>
    <row r="109" spans="1:18" s="19" customFormat="1" ht="9" customHeight="1">
      <c r="A109" s="54" t="s">
        <v>10418</v>
      </c>
      <c r="B109" s="54" t="s">
        <v>10419</v>
      </c>
      <c r="C109" s="96">
        <v>435.2604</v>
      </c>
      <c r="D109" s="571"/>
      <c r="R109" s="27">
        <v>5.6297000000000006</v>
      </c>
    </row>
    <row r="110" spans="1:18" s="19" customFormat="1" ht="9" customHeight="1">
      <c r="A110" s="54" t="s">
        <v>10420</v>
      </c>
      <c r="B110" s="54" t="s">
        <v>10421</v>
      </c>
      <c r="C110" s="96">
        <v>804.03070000000002</v>
      </c>
      <c r="D110" s="571"/>
      <c r="R110" s="27">
        <v>7.3753000000000002</v>
      </c>
    </row>
    <row r="111" spans="1:18" s="19" customFormat="1" ht="9" customHeight="1">
      <c r="A111" s="54" t="s">
        <v>10422</v>
      </c>
      <c r="B111" s="54" t="s">
        <v>10423</v>
      </c>
      <c r="C111" s="96">
        <v>488.49529999999999</v>
      </c>
      <c r="D111" s="571"/>
      <c r="R111" s="27">
        <v>9.4997000000000007</v>
      </c>
    </row>
    <row r="112" spans="1:18" s="19" customFormat="1" ht="9" customHeight="1">
      <c r="A112" s="54" t="s">
        <v>10424</v>
      </c>
      <c r="B112" s="54" t="s">
        <v>10425</v>
      </c>
      <c r="C112" s="96">
        <v>769.70460000000003</v>
      </c>
      <c r="D112" s="571"/>
      <c r="R112" s="27">
        <v>41.297000000000004</v>
      </c>
    </row>
    <row r="113" spans="1:18" s="19" customFormat="1" ht="9" customHeight="1">
      <c r="A113" s="54" t="s">
        <v>10426</v>
      </c>
      <c r="B113" s="54" t="s">
        <v>10427</v>
      </c>
      <c r="C113" s="96">
        <v>839.1952</v>
      </c>
      <c r="D113" s="571"/>
      <c r="R113" s="27">
        <v>55.854200000000006</v>
      </c>
    </row>
    <row r="114" spans="1:18" s="19" customFormat="1" ht="9" customHeight="1">
      <c r="A114" s="54" t="s">
        <v>10428</v>
      </c>
      <c r="B114" s="54" t="s">
        <v>10429</v>
      </c>
      <c r="C114" s="96">
        <v>14980.7418</v>
      </c>
      <c r="D114" s="571"/>
      <c r="R114" s="27">
        <v>78.179200000000009</v>
      </c>
    </row>
    <row r="115" spans="1:18" s="19" customFormat="1" ht="9" customHeight="1">
      <c r="A115" s="54" t="s">
        <v>10430</v>
      </c>
      <c r="B115" s="54" t="s">
        <v>10431</v>
      </c>
      <c r="C115" s="96">
        <v>123.1725</v>
      </c>
      <c r="D115" s="571"/>
      <c r="R115" s="27">
        <v>11.789800000000001</v>
      </c>
    </row>
    <row r="116" spans="1:18" s="19" customFormat="1" ht="9" customHeight="1">
      <c r="A116" s="54" t="s">
        <v>10432</v>
      </c>
      <c r="B116" s="54" t="s">
        <v>10433</v>
      </c>
      <c r="C116" s="96">
        <v>182.0532</v>
      </c>
      <c r="D116" s="571"/>
      <c r="R116" s="27">
        <v>0.75290000000000001</v>
      </c>
    </row>
    <row r="117" spans="1:18" s="19" customFormat="1" ht="9" customHeight="1">
      <c r="A117" s="54" t="s">
        <v>10434</v>
      </c>
      <c r="B117" s="54" t="s">
        <v>15512</v>
      </c>
      <c r="C117" s="96">
        <v>333.8417</v>
      </c>
      <c r="D117" s="571"/>
      <c r="R117" s="27">
        <v>0.93480000000000008</v>
      </c>
    </row>
    <row r="118" spans="1:18" s="19" customFormat="1" ht="9" customHeight="1">
      <c r="A118" s="54" t="s">
        <v>10435</v>
      </c>
      <c r="B118" s="54" t="s">
        <v>10436</v>
      </c>
      <c r="C118" s="96">
        <v>610.63289999999995</v>
      </c>
      <c r="D118" s="571"/>
      <c r="R118" s="27">
        <v>1.3787</v>
      </c>
    </row>
    <row r="119" spans="1:18" s="19" customFormat="1" ht="9" customHeight="1">
      <c r="A119" s="54" t="s">
        <v>10437</v>
      </c>
      <c r="B119" s="54" t="s">
        <v>10438</v>
      </c>
      <c r="C119" s="96">
        <v>730.76909999999998</v>
      </c>
      <c r="D119" s="571"/>
      <c r="R119" s="27">
        <v>3.1232000000000002</v>
      </c>
    </row>
    <row r="120" spans="1:18" s="19" customFormat="1" ht="9" customHeight="1">
      <c r="A120" s="54" t="s">
        <v>10439</v>
      </c>
      <c r="B120" s="54" t="s">
        <v>15513</v>
      </c>
      <c r="C120" s="96">
        <v>1350.1696999999999</v>
      </c>
      <c r="D120" s="571"/>
      <c r="R120" s="27">
        <v>4.1880000000000006</v>
      </c>
    </row>
    <row r="121" spans="1:18" s="19" customFormat="1" ht="9" customHeight="1">
      <c r="A121" s="54" t="s">
        <v>1367</v>
      </c>
      <c r="B121" s="54" t="s">
        <v>15514</v>
      </c>
      <c r="C121" s="96">
        <v>5397.5752000000002</v>
      </c>
      <c r="D121" s="571"/>
      <c r="R121" s="27">
        <v>6.2504</v>
      </c>
    </row>
    <row r="122" spans="1:18" s="19" customFormat="1" ht="9" customHeight="1">
      <c r="A122" s="54" t="s">
        <v>1838</v>
      </c>
      <c r="B122" s="54" t="s">
        <v>15515</v>
      </c>
      <c r="C122" s="96">
        <v>7181.0878000000002</v>
      </c>
      <c r="D122" s="571"/>
      <c r="R122" s="27">
        <v>38.059800000000003</v>
      </c>
    </row>
    <row r="123" spans="1:18" s="19" customFormat="1" ht="9" customHeight="1">
      <c r="A123" s="54" t="s">
        <v>1839</v>
      </c>
      <c r="B123" s="54" t="s">
        <v>15516</v>
      </c>
      <c r="C123" s="96">
        <v>10065.5533</v>
      </c>
      <c r="D123" s="571"/>
      <c r="R123" s="27">
        <v>48.8367</v>
      </c>
    </row>
    <row r="124" spans="1:18" s="19" customFormat="1" ht="9" customHeight="1">
      <c r="A124" s="54" t="s">
        <v>1840</v>
      </c>
      <c r="B124" s="54" t="s">
        <v>1071</v>
      </c>
      <c r="C124" s="96">
        <v>2152.7692000000002</v>
      </c>
      <c r="D124" s="571"/>
      <c r="R124" s="27">
        <v>110.77120000000001</v>
      </c>
    </row>
    <row r="125" spans="1:18" s="19" customFormat="1" ht="9" customHeight="1">
      <c r="A125" s="54" t="s">
        <v>925</v>
      </c>
      <c r="B125" s="54" t="s">
        <v>2767</v>
      </c>
      <c r="C125" s="96">
        <v>83.125299999999996</v>
      </c>
      <c r="D125" s="571"/>
      <c r="R125" s="27">
        <v>1.1969000000000001</v>
      </c>
    </row>
    <row r="126" spans="1:18" s="19" customFormat="1" ht="9" customHeight="1">
      <c r="A126" s="54" t="s">
        <v>2768</v>
      </c>
      <c r="B126" s="54" t="s">
        <v>1899</v>
      </c>
      <c r="C126" s="96">
        <v>121.82940000000001</v>
      </c>
      <c r="D126" s="571"/>
      <c r="R126" s="27">
        <v>1.5098</v>
      </c>
    </row>
    <row r="127" spans="1:18" s="19" customFormat="1" ht="9" customHeight="1">
      <c r="A127" s="54" t="s">
        <v>1900</v>
      </c>
      <c r="B127" s="54" t="s">
        <v>15517</v>
      </c>
      <c r="C127" s="96">
        <v>217.7747</v>
      </c>
      <c r="D127" s="571"/>
      <c r="R127" s="27">
        <v>1.5098</v>
      </c>
    </row>
    <row r="128" spans="1:18" s="19" customFormat="1" ht="9" customHeight="1">
      <c r="A128" s="54" t="s">
        <v>3339</v>
      </c>
      <c r="B128" s="54" t="s">
        <v>404</v>
      </c>
      <c r="C128" s="96">
        <v>364.22590000000002</v>
      </c>
      <c r="D128" s="571"/>
      <c r="R128" s="27">
        <v>0.56999999999999995</v>
      </c>
    </row>
    <row r="129" spans="1:18" s="19" customFormat="1" ht="9" customHeight="1">
      <c r="A129" s="54" t="s">
        <v>2823</v>
      </c>
      <c r="B129" s="54" t="s">
        <v>689</v>
      </c>
      <c r="C129" s="96">
        <v>452.71</v>
      </c>
      <c r="D129" s="571"/>
      <c r="R129" s="27">
        <v>0.87780000000000002</v>
      </c>
    </row>
    <row r="130" spans="1:18" s="19" customFormat="1" ht="9" customHeight="1">
      <c r="A130" s="54" t="s">
        <v>690</v>
      </c>
      <c r="B130" s="54" t="s">
        <v>15518</v>
      </c>
      <c r="C130" s="96">
        <v>732.8143</v>
      </c>
      <c r="D130" s="571"/>
      <c r="R130" s="27">
        <v>1.1857</v>
      </c>
    </row>
    <row r="131" spans="1:18" s="19" customFormat="1" ht="9" customHeight="1">
      <c r="A131" s="54" t="s">
        <v>2828</v>
      </c>
      <c r="B131" s="54" t="s">
        <v>15519</v>
      </c>
      <c r="C131" s="96">
        <v>4732.9267</v>
      </c>
      <c r="D131" s="571"/>
      <c r="R131" s="27">
        <v>2.6263000000000001</v>
      </c>
    </row>
    <row r="132" spans="1:18" s="19" customFormat="1" ht="9" customHeight="1">
      <c r="A132" s="54" t="s">
        <v>2829</v>
      </c>
      <c r="B132" s="54" t="s">
        <v>15520</v>
      </c>
      <c r="C132" s="96">
        <v>5989.1610000000001</v>
      </c>
      <c r="D132" s="571"/>
      <c r="R132" s="27">
        <v>3.0602</v>
      </c>
    </row>
    <row r="133" spans="1:18" s="19" customFormat="1" ht="9" customHeight="1">
      <c r="A133" s="54" t="s">
        <v>2265</v>
      </c>
      <c r="B133" s="54" t="s">
        <v>15521</v>
      </c>
      <c r="C133" s="96">
        <v>14369.2829</v>
      </c>
      <c r="D133" s="571"/>
      <c r="R133" s="27">
        <v>4.8779000000000003</v>
      </c>
    </row>
    <row r="134" spans="1:18" s="19" customFormat="1" ht="9" customHeight="1">
      <c r="A134" s="54" t="s">
        <v>1969</v>
      </c>
      <c r="B134" s="54" t="s">
        <v>15522</v>
      </c>
      <c r="C134" s="96">
        <v>147.88999999999999</v>
      </c>
      <c r="D134" s="571"/>
      <c r="R134" s="27">
        <v>32.3001</v>
      </c>
    </row>
    <row r="135" spans="1:18" s="19" customFormat="1" ht="9" customHeight="1">
      <c r="A135" s="54" t="s">
        <v>2684</v>
      </c>
      <c r="B135" s="54" t="s">
        <v>15523</v>
      </c>
      <c r="C135" s="96">
        <v>220.27969999999999</v>
      </c>
      <c r="D135" s="571"/>
      <c r="R135" s="27">
        <v>38.730499999999999</v>
      </c>
    </row>
    <row r="136" spans="1:18" s="19" customFormat="1" ht="9" customHeight="1">
      <c r="A136" s="54" t="s">
        <v>2156</v>
      </c>
      <c r="B136" s="54" t="s">
        <v>15524</v>
      </c>
      <c r="C136" s="96">
        <v>221.75649999999999</v>
      </c>
      <c r="D136" s="571"/>
      <c r="R136" s="27">
        <v>111.7497</v>
      </c>
    </row>
    <row r="137" spans="1:18" s="19" customFormat="1" ht="9" customHeight="1">
      <c r="A137" s="54" t="s">
        <v>2157</v>
      </c>
      <c r="B137" s="54" t="s">
        <v>3800</v>
      </c>
      <c r="C137" s="96">
        <v>69.211600000000004</v>
      </c>
      <c r="D137" s="571"/>
      <c r="R137" s="27">
        <v>0.87780000000000002</v>
      </c>
    </row>
    <row r="138" spans="1:18" s="19" customFormat="1" ht="9" customHeight="1">
      <c r="A138" s="54" t="s">
        <v>3801</v>
      </c>
      <c r="B138" s="54" t="s">
        <v>3333</v>
      </c>
      <c r="C138" s="96">
        <v>105.9421</v>
      </c>
      <c r="D138" s="571"/>
      <c r="R138" s="27">
        <v>1.1857</v>
      </c>
    </row>
    <row r="139" spans="1:18" s="19" customFormat="1" ht="9" customHeight="1">
      <c r="A139" s="54" t="s">
        <v>3334</v>
      </c>
      <c r="B139" s="54" t="s">
        <v>15525</v>
      </c>
      <c r="C139" s="96">
        <v>154.02209999999999</v>
      </c>
      <c r="D139" s="571"/>
      <c r="R139" s="27">
        <v>1.3787</v>
      </c>
    </row>
    <row r="140" spans="1:18" s="19" customFormat="1" ht="9" customHeight="1">
      <c r="A140" s="54" t="s">
        <v>1048</v>
      </c>
      <c r="B140" s="54" t="s">
        <v>3850</v>
      </c>
      <c r="C140" s="96">
        <v>328.45870000000002</v>
      </c>
      <c r="D140" s="571"/>
      <c r="R140" s="27">
        <v>4.4389000000000003</v>
      </c>
    </row>
    <row r="141" spans="1:18" s="19" customFormat="1" ht="9" customHeight="1">
      <c r="A141" s="54" t="s">
        <v>3851</v>
      </c>
      <c r="B141" s="54" t="s">
        <v>646</v>
      </c>
      <c r="C141" s="96">
        <v>369.53750000000002</v>
      </c>
      <c r="D141" s="571"/>
      <c r="R141" s="27">
        <v>5.8756000000000004</v>
      </c>
    </row>
    <row r="142" spans="1:18" s="19" customFormat="1" ht="9" customHeight="1">
      <c r="A142" s="54" t="s">
        <v>647</v>
      </c>
      <c r="B142" s="54" t="s">
        <v>15526</v>
      </c>
      <c r="C142" s="96">
        <v>646.78210000000001</v>
      </c>
      <c r="D142" s="571"/>
      <c r="R142" s="27">
        <v>8.1210000000000004</v>
      </c>
    </row>
    <row r="143" spans="1:18" s="19" customFormat="1" ht="9" customHeight="1">
      <c r="A143" s="54" t="s">
        <v>439</v>
      </c>
      <c r="B143" s="54" t="s">
        <v>15527</v>
      </c>
      <c r="C143" s="96">
        <v>4796.1292999999996</v>
      </c>
      <c r="D143" s="571"/>
      <c r="R143" s="27">
        <v>55.851000000000006</v>
      </c>
    </row>
    <row r="144" spans="1:18" s="54" customFormat="1" ht="9" customHeight="1">
      <c r="A144" s="54" t="s">
        <v>440</v>
      </c>
      <c r="B144" s="54" t="s">
        <v>15528</v>
      </c>
      <c r="C144" s="96">
        <v>6179.2619999999997</v>
      </c>
      <c r="D144" s="571"/>
      <c r="R144" s="318">
        <v>69.854600000000005</v>
      </c>
    </row>
    <row r="145" spans="1:18" s="19" customFormat="1" ht="9" customHeight="1">
      <c r="A145" s="54" t="s">
        <v>172</v>
      </c>
      <c r="B145" s="54" t="s">
        <v>15529</v>
      </c>
      <c r="C145" s="96">
        <v>14379.081899999999</v>
      </c>
      <c r="D145" s="571"/>
      <c r="R145" s="27">
        <v>107.7724</v>
      </c>
    </row>
    <row r="146" spans="1:18" s="19" customFormat="1" ht="9" customHeight="1">
      <c r="A146" s="54" t="s">
        <v>1924</v>
      </c>
      <c r="B146" s="54" t="s">
        <v>1768</v>
      </c>
      <c r="C146" s="96">
        <v>93.506299999999996</v>
      </c>
      <c r="D146" s="571"/>
      <c r="R146" s="27">
        <v>3.7156000000000002</v>
      </c>
    </row>
    <row r="147" spans="1:18" s="19" customFormat="1" ht="9" customHeight="1">
      <c r="A147" s="54" t="s">
        <v>1769</v>
      </c>
      <c r="B147" s="54" t="s">
        <v>1116</v>
      </c>
      <c r="C147" s="96">
        <v>130.82419999999999</v>
      </c>
      <c r="D147" s="571"/>
      <c r="R147" s="27">
        <v>3.7552000000000003</v>
      </c>
    </row>
    <row r="148" spans="1:18" s="19" customFormat="1" ht="9" customHeight="1">
      <c r="A148" s="54" t="s">
        <v>1117</v>
      </c>
      <c r="B148" s="54" t="s">
        <v>15530</v>
      </c>
      <c r="C148" s="96">
        <v>243.6833</v>
      </c>
      <c r="D148" s="571"/>
      <c r="R148" s="27">
        <v>4.0853999999999999</v>
      </c>
    </row>
    <row r="149" spans="1:18" s="19" customFormat="1" ht="9" customHeight="1">
      <c r="A149" s="54" t="s">
        <v>801</v>
      </c>
      <c r="B149" s="54" t="s">
        <v>3777</v>
      </c>
      <c r="C149" s="96">
        <v>474.1651</v>
      </c>
      <c r="D149" s="571"/>
      <c r="R149" s="27">
        <v>5.8654999999999999</v>
      </c>
    </row>
    <row r="150" spans="1:18" s="19" customFormat="1" ht="9" customHeight="1">
      <c r="A150" s="54" t="s">
        <v>3134</v>
      </c>
      <c r="B150" s="54" t="s">
        <v>3135</v>
      </c>
      <c r="C150" s="96">
        <v>808.31359999999995</v>
      </c>
      <c r="D150" s="571"/>
      <c r="R150" s="27">
        <v>6.3479999999999999</v>
      </c>
    </row>
    <row r="151" spans="1:18" s="19" customFormat="1" ht="9" customHeight="1">
      <c r="A151" s="54" t="s">
        <v>1524</v>
      </c>
      <c r="B151" s="54" t="s">
        <v>15531</v>
      </c>
      <c r="C151" s="96">
        <v>1101.0455999999999</v>
      </c>
      <c r="D151" s="571"/>
      <c r="R151" s="27">
        <v>6.8376999999999999</v>
      </c>
    </row>
    <row r="152" spans="1:18" s="19" customFormat="1" ht="9" customHeight="1">
      <c r="A152" s="54" t="s">
        <v>3121</v>
      </c>
      <c r="B152" s="54" t="s">
        <v>15532</v>
      </c>
      <c r="C152" s="96">
        <v>7190.5209000000004</v>
      </c>
      <c r="D152" s="571"/>
      <c r="R152" s="27">
        <v>135.09470000000002</v>
      </c>
    </row>
    <row r="153" spans="1:18" s="54" customFormat="1" ht="9" customHeight="1">
      <c r="A153" s="54" t="s">
        <v>1096</v>
      </c>
      <c r="B153" s="54" t="s">
        <v>15533</v>
      </c>
      <c r="C153" s="96">
        <v>8981.7816999999995</v>
      </c>
      <c r="D153" s="571"/>
      <c r="R153" s="318">
        <v>168.53149999999999</v>
      </c>
    </row>
    <row r="154" spans="1:18" s="19" customFormat="1" ht="9" customHeight="1">
      <c r="A154" s="54" t="s">
        <v>3774</v>
      </c>
      <c r="B154" s="54" t="s">
        <v>15534</v>
      </c>
      <c r="C154" s="96">
        <v>14379.081899999999</v>
      </c>
      <c r="D154" s="571"/>
      <c r="R154" s="27">
        <v>348.23390000000001</v>
      </c>
    </row>
    <row r="155" spans="1:18" s="19" customFormat="1" ht="9" customHeight="1">
      <c r="A155" s="54" t="s">
        <v>3775</v>
      </c>
      <c r="B155" s="54" t="s">
        <v>3144</v>
      </c>
      <c r="C155" s="96">
        <v>351.58370000000002</v>
      </c>
      <c r="D155" s="571"/>
      <c r="R155" s="27">
        <v>3.0602</v>
      </c>
    </row>
    <row r="156" spans="1:18" s="19" customFormat="1" ht="9" customHeight="1">
      <c r="A156" s="54" t="s">
        <v>3145</v>
      </c>
      <c r="B156" s="54" t="s">
        <v>1585</v>
      </c>
      <c r="C156" s="96">
        <v>394.81189999999998</v>
      </c>
      <c r="D156" s="571"/>
      <c r="R156" s="27">
        <v>4.5588000000000006</v>
      </c>
    </row>
    <row r="157" spans="1:18" s="19" customFormat="1" ht="9" customHeight="1">
      <c r="A157" s="54" t="s">
        <v>1586</v>
      </c>
      <c r="B157" s="54" t="s">
        <v>15535</v>
      </c>
      <c r="C157" s="96">
        <v>518.01700000000005</v>
      </c>
      <c r="D157" s="571"/>
      <c r="R157" s="27">
        <v>6.9342000000000006</v>
      </c>
    </row>
    <row r="158" spans="1:18" s="19" customFormat="1" ht="9" customHeight="1">
      <c r="A158" s="54" t="s">
        <v>762</v>
      </c>
      <c r="B158" s="54" t="s">
        <v>1940</v>
      </c>
      <c r="C158" s="96">
        <v>571.4461</v>
      </c>
      <c r="D158" s="571"/>
      <c r="R158" s="27">
        <v>16.797599999999999</v>
      </c>
    </row>
    <row r="159" spans="1:18" s="19" customFormat="1" ht="9" customHeight="1">
      <c r="A159" s="54" t="s">
        <v>1941</v>
      </c>
      <c r="B159" s="54" t="s">
        <v>2770</v>
      </c>
      <c r="C159" s="96">
        <v>730.20330000000001</v>
      </c>
      <c r="D159" s="571"/>
      <c r="R159" s="27">
        <v>25.174600000000002</v>
      </c>
    </row>
    <row r="160" spans="1:18" s="19" customFormat="1" ht="9" customHeight="1">
      <c r="A160" s="54" t="s">
        <v>2771</v>
      </c>
      <c r="B160" s="54" t="s">
        <v>15536</v>
      </c>
      <c r="C160" s="96">
        <v>813.11310000000003</v>
      </c>
      <c r="D160" s="571"/>
      <c r="R160" s="27">
        <v>26.234400000000001</v>
      </c>
    </row>
    <row r="161" spans="1:18" s="19" customFormat="1" ht="9" customHeight="1">
      <c r="A161" s="54" t="s">
        <v>224</v>
      </c>
      <c r="B161" s="54" t="s">
        <v>4493</v>
      </c>
      <c r="C161" s="96">
        <v>16654.414400000001</v>
      </c>
      <c r="D161" s="571"/>
      <c r="R161" s="27">
        <v>11.863900000000001</v>
      </c>
    </row>
    <row r="162" spans="1:18" s="19" customFormat="1" ht="9" customHeight="1">
      <c r="A162" s="54" t="s">
        <v>114</v>
      </c>
      <c r="B162" s="54" t="s">
        <v>15537</v>
      </c>
      <c r="C162" s="96">
        <v>20385.8812</v>
      </c>
      <c r="D162" s="571"/>
      <c r="R162" s="27">
        <v>13.4937</v>
      </c>
    </row>
    <row r="163" spans="1:18" s="19" customFormat="1" ht="9" customHeight="1">
      <c r="A163" s="54" t="s">
        <v>2766</v>
      </c>
      <c r="B163" s="54" t="s">
        <v>15538</v>
      </c>
      <c r="C163" s="96">
        <v>40089.750599999999</v>
      </c>
      <c r="D163" s="571"/>
      <c r="R163" s="27">
        <v>15.863900000000001</v>
      </c>
    </row>
    <row r="164" spans="1:18" s="19" customFormat="1" ht="9" customHeight="1">
      <c r="A164" s="54" t="s">
        <v>492</v>
      </c>
      <c r="B164" s="54" t="s">
        <v>2749</v>
      </c>
      <c r="C164" s="96">
        <v>684.97810000000004</v>
      </c>
      <c r="D164" s="571"/>
      <c r="R164" s="27">
        <v>21.978300000000001</v>
      </c>
    </row>
    <row r="165" spans="1:18" s="19" customFormat="1" ht="9" customHeight="1">
      <c r="A165" s="54" t="s">
        <v>2750</v>
      </c>
      <c r="B165" s="54" t="s">
        <v>1078</v>
      </c>
      <c r="C165" s="96">
        <v>832.83090000000004</v>
      </c>
      <c r="D165" s="571"/>
      <c r="R165" s="27">
        <v>23.735100000000003</v>
      </c>
    </row>
    <row r="166" spans="1:18" s="19" customFormat="1" ht="9" customHeight="1">
      <c r="A166" s="54" t="s">
        <v>1079</v>
      </c>
      <c r="B166" s="54" t="s">
        <v>15539</v>
      </c>
      <c r="C166" s="96">
        <v>1441.934</v>
      </c>
      <c r="D166" s="571"/>
      <c r="R166" s="27">
        <v>29.436800000000002</v>
      </c>
    </row>
    <row r="167" spans="1:18" s="19" customFormat="1" ht="9" customHeight="1">
      <c r="A167" s="54" t="s">
        <v>968</v>
      </c>
      <c r="B167" s="54" t="s">
        <v>969</v>
      </c>
      <c r="C167" s="96">
        <v>2700.3914</v>
      </c>
      <c r="D167" s="571"/>
      <c r="R167" s="27">
        <v>24.0062</v>
      </c>
    </row>
    <row r="168" spans="1:18" s="19" customFormat="1" ht="9" customHeight="1">
      <c r="A168" s="54" t="s">
        <v>1928</v>
      </c>
      <c r="B168" s="54" t="s">
        <v>2015</v>
      </c>
      <c r="C168" s="96">
        <v>3216.6084999999998</v>
      </c>
      <c r="D168" s="571"/>
      <c r="R168" s="27">
        <v>24.0062</v>
      </c>
    </row>
    <row r="169" spans="1:18" s="19" customFormat="1" ht="9" customHeight="1">
      <c r="A169" s="54" t="s">
        <v>2016</v>
      </c>
      <c r="B169" s="54" t="s">
        <v>15540</v>
      </c>
      <c r="C169" s="96">
        <v>4835.6229999999996</v>
      </c>
      <c r="D169" s="571"/>
      <c r="R169" s="27">
        <v>0.96510000000000007</v>
      </c>
    </row>
    <row r="170" spans="1:18" s="19" customFormat="1" ht="9" customHeight="1">
      <c r="A170" s="54" t="s">
        <v>11873</v>
      </c>
      <c r="B170" s="54" t="s">
        <v>15541</v>
      </c>
      <c r="C170" s="96">
        <v>55287.68</v>
      </c>
      <c r="D170" s="571"/>
      <c r="R170" s="27">
        <v>1.2579999999999998</v>
      </c>
    </row>
    <row r="171" spans="1:18" s="19" customFormat="1" ht="9" customHeight="1">
      <c r="A171" s="54" t="s">
        <v>1946</v>
      </c>
      <c r="B171" s="54" t="s">
        <v>1628</v>
      </c>
      <c r="C171" s="96">
        <v>1032.7817</v>
      </c>
      <c r="D171" s="571"/>
      <c r="R171" s="27">
        <v>2.0972</v>
      </c>
    </row>
    <row r="172" spans="1:18" s="19" customFormat="1" ht="9" customHeight="1">
      <c r="A172" s="54" t="s">
        <v>1770</v>
      </c>
      <c r="B172" s="54" t="s">
        <v>1771</v>
      </c>
      <c r="C172" s="96">
        <v>1284.8005000000001</v>
      </c>
      <c r="D172" s="571"/>
      <c r="R172" s="27">
        <v>3.5438000000000001</v>
      </c>
    </row>
    <row r="173" spans="1:18" s="19" customFormat="1" ht="9" customHeight="1">
      <c r="A173" s="54" t="s">
        <v>1772</v>
      </c>
      <c r="B173" s="54" t="s">
        <v>15542</v>
      </c>
      <c r="C173" s="96">
        <v>1652.7058999999999</v>
      </c>
      <c r="D173" s="571"/>
      <c r="R173" s="27">
        <v>3.9633000000000003</v>
      </c>
    </row>
    <row r="174" spans="1:18" s="19" customFormat="1" ht="9" customHeight="1">
      <c r="A174" s="54" t="s">
        <v>1749</v>
      </c>
      <c r="B174" s="54" t="s">
        <v>7018</v>
      </c>
      <c r="C174" s="96">
        <v>2443.3964999999998</v>
      </c>
      <c r="D174" s="571"/>
      <c r="R174" s="27">
        <v>5.6409999999999991</v>
      </c>
    </row>
    <row r="175" spans="1:18" s="19" customFormat="1" ht="9" customHeight="1">
      <c r="A175" s="54" t="s">
        <v>1214</v>
      </c>
      <c r="B175" s="54" t="s">
        <v>7019</v>
      </c>
      <c r="C175" s="96">
        <v>2677.5634</v>
      </c>
      <c r="D175" s="571"/>
      <c r="R175" s="27">
        <v>1.3090000000000002</v>
      </c>
    </row>
    <row r="176" spans="1:18" s="19" customFormat="1" ht="9" customHeight="1">
      <c r="A176" s="54" t="s">
        <v>1053</v>
      </c>
      <c r="B176" s="54" t="s">
        <v>15543</v>
      </c>
      <c r="C176" s="96">
        <v>3453.2786999999998</v>
      </c>
      <c r="D176" s="571"/>
      <c r="R176" s="27">
        <v>1.5526</v>
      </c>
    </row>
    <row r="177" spans="1:18" s="19" customFormat="1" ht="9" customHeight="1">
      <c r="A177" s="54" t="s">
        <v>7020</v>
      </c>
      <c r="B177" s="54" t="s">
        <v>15544</v>
      </c>
      <c r="C177" s="96">
        <v>50090.630400000002</v>
      </c>
      <c r="D177" s="571"/>
      <c r="R177" s="27">
        <v>2.3283</v>
      </c>
    </row>
    <row r="178" spans="1:18" s="19" customFormat="1" ht="9" customHeight="1">
      <c r="A178" s="54" t="s">
        <v>7021</v>
      </c>
      <c r="B178" s="54" t="s">
        <v>15545</v>
      </c>
      <c r="C178" s="96">
        <v>53167.522700000001</v>
      </c>
      <c r="D178" s="571"/>
      <c r="R178" s="27">
        <v>4.7389999999999999</v>
      </c>
    </row>
    <row r="179" spans="1:18" s="19" customFormat="1" ht="9" customHeight="1">
      <c r="A179" s="54" t="s">
        <v>8207</v>
      </c>
      <c r="B179" s="54" t="s">
        <v>15546</v>
      </c>
      <c r="C179" s="96">
        <v>87832.535900000003</v>
      </c>
      <c r="D179" s="571"/>
      <c r="R179" s="27">
        <v>5.2858000000000001</v>
      </c>
    </row>
    <row r="180" spans="1:18" s="19" customFormat="1" ht="9" customHeight="1">
      <c r="A180" s="54" t="s">
        <v>2302</v>
      </c>
      <c r="B180" s="54" t="s">
        <v>432</v>
      </c>
      <c r="C180" s="96">
        <v>149.726</v>
      </c>
      <c r="D180" s="571"/>
      <c r="R180" s="27">
        <v>7.5093000000000005</v>
      </c>
    </row>
    <row r="181" spans="1:18" s="19" customFormat="1" ht="9" customHeight="1">
      <c r="A181" s="54" t="s">
        <v>2066</v>
      </c>
      <c r="B181" s="54" t="s">
        <v>15547</v>
      </c>
      <c r="C181" s="96">
        <v>193.77959999999999</v>
      </c>
      <c r="D181" s="571"/>
      <c r="R181" s="27">
        <v>1.5526</v>
      </c>
    </row>
    <row r="182" spans="1:18" s="19" customFormat="1" ht="9" customHeight="1">
      <c r="A182" s="54" t="s">
        <v>217</v>
      </c>
      <c r="B182" s="54" t="s">
        <v>15548</v>
      </c>
      <c r="C182" s="96">
        <v>344.94459999999998</v>
      </c>
      <c r="D182" s="571"/>
      <c r="R182" s="27">
        <v>2.0554999999999999</v>
      </c>
    </row>
    <row r="183" spans="1:18" s="19" customFormat="1" ht="9" customHeight="1">
      <c r="A183" s="54" t="s">
        <v>1846</v>
      </c>
      <c r="B183" s="54" t="s">
        <v>2260</v>
      </c>
      <c r="C183" s="96">
        <v>427.7423</v>
      </c>
      <c r="D183" s="571"/>
      <c r="R183" s="27">
        <v>2.6440000000000001</v>
      </c>
    </row>
    <row r="184" spans="1:18" s="19" customFormat="1" ht="9" customHeight="1">
      <c r="A184" s="54" t="s">
        <v>2261</v>
      </c>
      <c r="B184" s="54" t="s">
        <v>1136</v>
      </c>
      <c r="C184" s="96">
        <v>569.69600000000003</v>
      </c>
      <c r="D184" s="571"/>
      <c r="R184" s="27">
        <v>7.2985000000000007</v>
      </c>
    </row>
    <row r="185" spans="1:18" s="19" customFormat="1" ht="9" customHeight="1">
      <c r="A185" s="54" t="s">
        <v>1137</v>
      </c>
      <c r="B185" s="54" t="s">
        <v>15549</v>
      </c>
      <c r="C185" s="96">
        <v>807.49699999999996</v>
      </c>
      <c r="D185" s="571"/>
      <c r="R185" s="27">
        <v>8.1395</v>
      </c>
    </row>
    <row r="186" spans="1:18" s="19" customFormat="1" ht="9" customHeight="1">
      <c r="A186" s="54" t="s">
        <v>3393</v>
      </c>
      <c r="B186" s="54" t="s">
        <v>3394</v>
      </c>
      <c r="C186" s="96">
        <v>207.03720000000001</v>
      </c>
      <c r="D186" s="571"/>
      <c r="R186" s="27">
        <v>11.5945</v>
      </c>
    </row>
    <row r="187" spans="1:18" s="19" customFormat="1" ht="9" customHeight="1">
      <c r="A187" s="54" t="s">
        <v>3395</v>
      </c>
      <c r="B187" s="54" t="s">
        <v>1842</v>
      </c>
      <c r="C187" s="96">
        <v>251.83779999999999</v>
      </c>
      <c r="D187" s="571"/>
      <c r="R187" s="27">
        <v>1.8341000000000001</v>
      </c>
    </row>
    <row r="188" spans="1:18" s="19" customFormat="1" ht="9" customHeight="1">
      <c r="A188" s="54" t="s">
        <v>1843</v>
      </c>
      <c r="B188" s="54" t="s">
        <v>195</v>
      </c>
      <c r="C188" s="96">
        <v>352.4751</v>
      </c>
      <c r="D188" s="571"/>
      <c r="R188" s="27">
        <v>2.3914</v>
      </c>
    </row>
    <row r="189" spans="1:18" s="19" customFormat="1" ht="9" customHeight="1">
      <c r="A189" s="54" t="s">
        <v>196</v>
      </c>
      <c r="B189" s="54" t="s">
        <v>783</v>
      </c>
      <c r="C189" s="96">
        <v>598.74249999999995</v>
      </c>
      <c r="D189" s="571"/>
      <c r="R189" s="27">
        <v>3.7118000000000002</v>
      </c>
    </row>
    <row r="190" spans="1:18" s="19" customFormat="1" ht="9" customHeight="1">
      <c r="A190" s="54" t="s">
        <v>784</v>
      </c>
      <c r="B190" s="54" t="s">
        <v>785</v>
      </c>
      <c r="C190" s="96">
        <v>684.17449999999997</v>
      </c>
      <c r="D190" s="571"/>
      <c r="R190" s="27">
        <v>8.0967000000000002</v>
      </c>
    </row>
    <row r="191" spans="1:18" s="19" customFormat="1" ht="9" customHeight="1">
      <c r="A191" s="54" t="s">
        <v>1933</v>
      </c>
      <c r="B191" s="54" t="s">
        <v>1934</v>
      </c>
      <c r="C191" s="96">
        <v>898.21479999999997</v>
      </c>
      <c r="D191" s="571"/>
      <c r="R191" s="27">
        <v>8.5770999999999997</v>
      </c>
    </row>
    <row r="192" spans="1:18" s="19" customFormat="1" ht="9" customHeight="1">
      <c r="A192" s="54" t="s">
        <v>1935</v>
      </c>
      <c r="B192" s="54" t="s">
        <v>1936</v>
      </c>
      <c r="C192" s="96">
        <v>236.47499999999999</v>
      </c>
      <c r="D192" s="571"/>
      <c r="R192" s="27">
        <v>12.896700000000001</v>
      </c>
    </row>
    <row r="193" spans="1:18" s="19" customFormat="1" ht="9" customHeight="1">
      <c r="A193" s="54" t="s">
        <v>127</v>
      </c>
      <c r="B193" s="54" t="s">
        <v>3410</v>
      </c>
      <c r="C193" s="96">
        <v>310.93689999999998</v>
      </c>
      <c r="D193" s="571"/>
      <c r="R193" s="27">
        <v>2.3893</v>
      </c>
    </row>
    <row r="194" spans="1:18" s="19" customFormat="1" ht="9" customHeight="1">
      <c r="A194" s="54" t="s">
        <v>1742</v>
      </c>
      <c r="B194" s="54" t="s">
        <v>2125</v>
      </c>
      <c r="C194" s="96">
        <v>379.2792</v>
      </c>
      <c r="D194" s="571"/>
      <c r="R194" s="27">
        <v>2.9992000000000001</v>
      </c>
    </row>
    <row r="195" spans="1:18" s="19" customFormat="1" ht="9" customHeight="1">
      <c r="A195" s="54" t="s">
        <v>2126</v>
      </c>
      <c r="B195" s="54" t="s">
        <v>3452</v>
      </c>
      <c r="C195" s="96">
        <v>746.18560000000002</v>
      </c>
      <c r="D195" s="571"/>
      <c r="R195" s="27">
        <v>4.0327999999999999</v>
      </c>
    </row>
    <row r="196" spans="1:18" s="19" customFormat="1" ht="9" customHeight="1">
      <c r="A196" s="54" t="s">
        <v>1533</v>
      </c>
      <c r="B196" s="54" t="s">
        <v>1235</v>
      </c>
      <c r="C196" s="96">
        <v>883.57010000000002</v>
      </c>
      <c r="D196" s="571"/>
      <c r="R196" s="27">
        <v>8.3246000000000002</v>
      </c>
    </row>
    <row r="197" spans="1:18" s="19" customFormat="1" ht="9" customHeight="1">
      <c r="A197" s="54" t="s">
        <v>1236</v>
      </c>
      <c r="B197" s="54" t="s">
        <v>1534</v>
      </c>
      <c r="C197" s="96">
        <v>1225.1030000000001</v>
      </c>
      <c r="D197" s="571"/>
      <c r="R197" s="27">
        <v>9.520900000000001</v>
      </c>
    </row>
    <row r="198" spans="1:18" s="19" customFormat="1" ht="9" customHeight="1">
      <c r="A198" s="54" t="s">
        <v>1201</v>
      </c>
      <c r="B198" s="54" t="s">
        <v>1701</v>
      </c>
      <c r="C198" s="96">
        <v>282.60989999999998</v>
      </c>
      <c r="D198" s="571"/>
      <c r="R198" s="27">
        <v>13.6714</v>
      </c>
    </row>
    <row r="199" spans="1:18" s="19" customFormat="1" ht="9" customHeight="1">
      <c r="A199" s="54" t="s">
        <v>1702</v>
      </c>
      <c r="B199" s="54" t="s">
        <v>1703</v>
      </c>
      <c r="C199" s="96">
        <v>4004.11</v>
      </c>
      <c r="D199" s="571"/>
      <c r="R199" s="27">
        <v>3.6487000000000003</v>
      </c>
    </row>
    <row r="200" spans="1:18" s="19" customFormat="1" ht="9" customHeight="1">
      <c r="A200" s="54" t="s">
        <v>1704</v>
      </c>
      <c r="B200" s="54" t="s">
        <v>495</v>
      </c>
      <c r="C200" s="96">
        <v>618.56590000000006</v>
      </c>
      <c r="D200" s="571"/>
      <c r="R200" s="27">
        <v>6.6062000000000003</v>
      </c>
    </row>
    <row r="201" spans="1:18" s="19" customFormat="1" ht="9" customHeight="1">
      <c r="A201" s="54" t="s">
        <v>496</v>
      </c>
      <c r="B201" s="54" t="s">
        <v>2282</v>
      </c>
      <c r="C201" s="96">
        <v>888.24530000000004</v>
      </c>
      <c r="D201" s="571"/>
      <c r="R201" s="27">
        <v>7.1924999999999999</v>
      </c>
    </row>
    <row r="202" spans="1:18" s="19" customFormat="1" ht="9" customHeight="1">
      <c r="A202" s="54" t="s">
        <v>2283</v>
      </c>
      <c r="B202" s="54" t="s">
        <v>3791</v>
      </c>
      <c r="C202" s="96">
        <v>10980.8873</v>
      </c>
      <c r="D202" s="571"/>
      <c r="R202" s="27">
        <v>9.2896999999999998</v>
      </c>
    </row>
    <row r="203" spans="1:18" s="19" customFormat="1" ht="9" customHeight="1">
      <c r="A203" s="54" t="s">
        <v>2011</v>
      </c>
      <c r="B203" s="54" t="s">
        <v>3168</v>
      </c>
      <c r="C203" s="96">
        <v>1403.1754000000001</v>
      </c>
      <c r="D203" s="571"/>
      <c r="R203" s="27">
        <v>12.2879</v>
      </c>
    </row>
    <row r="204" spans="1:18" s="19" customFormat="1" ht="9" customHeight="1">
      <c r="A204" s="54" t="s">
        <v>3169</v>
      </c>
      <c r="B204" s="54" t="s">
        <v>934</v>
      </c>
      <c r="C204" s="96">
        <v>329.26909999999998</v>
      </c>
      <c r="D204" s="571"/>
      <c r="R204" s="27">
        <v>16.190200000000001</v>
      </c>
    </row>
    <row r="205" spans="1:18" s="19" customFormat="1" ht="9" customHeight="1">
      <c r="A205" s="54" t="s">
        <v>935</v>
      </c>
      <c r="B205" s="54" t="s">
        <v>128</v>
      </c>
      <c r="C205" s="96">
        <v>472.34309999999999</v>
      </c>
      <c r="D205" s="571"/>
      <c r="R205" s="27">
        <v>4.0061</v>
      </c>
    </row>
    <row r="206" spans="1:18" s="19" customFormat="1" ht="9" customHeight="1">
      <c r="A206" s="54" t="s">
        <v>3404</v>
      </c>
      <c r="B206" s="54" t="s">
        <v>1892</v>
      </c>
      <c r="C206" s="96">
        <v>682.59950000000003</v>
      </c>
      <c r="D206" s="571"/>
      <c r="R206" s="27">
        <v>7.2557</v>
      </c>
    </row>
    <row r="207" spans="1:18" s="19" customFormat="1" ht="9" customHeight="1">
      <c r="A207" s="54" t="s">
        <v>1893</v>
      </c>
      <c r="B207" s="54" t="s">
        <v>3419</v>
      </c>
      <c r="C207" s="96">
        <v>1079.7979</v>
      </c>
      <c r="D207" s="571"/>
      <c r="R207" s="27">
        <v>7.8206000000000007</v>
      </c>
    </row>
    <row r="208" spans="1:18" s="19" customFormat="1" ht="9" customHeight="1">
      <c r="A208" s="54" t="s">
        <v>3420</v>
      </c>
      <c r="B208" s="54" t="s">
        <v>1016</v>
      </c>
      <c r="C208" s="96">
        <v>1253.2337</v>
      </c>
      <c r="D208" s="571"/>
      <c r="R208" s="27">
        <v>13.9678</v>
      </c>
    </row>
    <row r="209" spans="1:18" s="19" customFormat="1" ht="9" customHeight="1">
      <c r="A209" s="54" t="s">
        <v>460</v>
      </c>
      <c r="B209" s="54" t="s">
        <v>461</v>
      </c>
      <c r="C209" s="96">
        <v>1790.0002999999999</v>
      </c>
      <c r="D209" s="571"/>
      <c r="R209" s="27">
        <v>15.561</v>
      </c>
    </row>
    <row r="210" spans="1:18" s="19" customFormat="1" ht="9" customHeight="1">
      <c r="A210" s="54" t="s">
        <v>11539</v>
      </c>
      <c r="B210" s="54" t="s">
        <v>11540</v>
      </c>
      <c r="C210" s="96">
        <v>12159.428400000001</v>
      </c>
      <c r="D210" s="571"/>
      <c r="R210" s="27">
        <v>22.191800000000001</v>
      </c>
    </row>
    <row r="211" spans="1:18" s="19" customFormat="1" ht="9" customHeight="1">
      <c r="A211" s="54" t="s">
        <v>11541</v>
      </c>
      <c r="B211" s="54" t="s">
        <v>11542</v>
      </c>
      <c r="C211" s="96">
        <v>16121.196</v>
      </c>
      <c r="D211" s="571"/>
      <c r="R211" s="27">
        <v>4.3421000000000003</v>
      </c>
    </row>
    <row r="212" spans="1:18" s="19" customFormat="1" ht="9" customHeight="1">
      <c r="A212" s="54" t="s">
        <v>11543</v>
      </c>
      <c r="B212" s="54" t="s">
        <v>11544</v>
      </c>
      <c r="C212" s="96">
        <v>23757.552</v>
      </c>
      <c r="D212" s="571"/>
      <c r="R212" s="27">
        <v>7.9876000000000005</v>
      </c>
    </row>
    <row r="213" spans="1:18" s="19" customFormat="1" ht="9" customHeight="1">
      <c r="A213" s="54" t="s">
        <v>462</v>
      </c>
      <c r="B213" s="54" t="s">
        <v>2582</v>
      </c>
      <c r="C213" s="96">
        <v>549.68489999999997</v>
      </c>
      <c r="D213" s="571"/>
      <c r="R213" s="27">
        <v>9.3967000000000009</v>
      </c>
    </row>
    <row r="214" spans="1:18" s="19" customFormat="1" ht="9" customHeight="1">
      <c r="A214" s="54" t="s">
        <v>244</v>
      </c>
      <c r="B214" s="54" t="s">
        <v>2277</v>
      </c>
      <c r="C214" s="96">
        <v>683.58920000000001</v>
      </c>
      <c r="D214" s="571"/>
      <c r="R214" s="27">
        <v>16.7776</v>
      </c>
    </row>
    <row r="215" spans="1:18" s="19" customFormat="1" ht="9" customHeight="1">
      <c r="A215" s="54" t="s">
        <v>563</v>
      </c>
      <c r="B215" s="54" t="s">
        <v>1366</v>
      </c>
      <c r="C215" s="96">
        <v>854.93269999999995</v>
      </c>
      <c r="D215" s="571"/>
      <c r="R215" s="27">
        <v>18.6662</v>
      </c>
    </row>
    <row r="216" spans="1:18" s="19" customFormat="1" ht="9" customHeight="1">
      <c r="A216" s="54" t="s">
        <v>1722</v>
      </c>
      <c r="B216" s="54" t="s">
        <v>1723</v>
      </c>
      <c r="C216" s="96">
        <v>1504.9920999999999</v>
      </c>
      <c r="D216" s="571"/>
      <c r="R216" s="27">
        <v>26.613</v>
      </c>
    </row>
    <row r="217" spans="1:18" s="19" customFormat="1" ht="9" customHeight="1">
      <c r="A217" s="54" t="s">
        <v>1753</v>
      </c>
      <c r="B217" s="54" t="s">
        <v>1754</v>
      </c>
      <c r="C217" s="96">
        <v>1761.3282999999999</v>
      </c>
      <c r="D217" s="571"/>
      <c r="R217" s="27">
        <v>10.1928</v>
      </c>
    </row>
    <row r="218" spans="1:18" s="19" customFormat="1" ht="9" customHeight="1">
      <c r="A218" s="54" t="s">
        <v>1755</v>
      </c>
      <c r="B218" s="54" t="s">
        <v>1309</v>
      </c>
      <c r="C218" s="96">
        <v>2445.7547</v>
      </c>
      <c r="D218" s="571"/>
      <c r="R218" s="27">
        <v>11.3377</v>
      </c>
    </row>
    <row r="219" spans="1:18" s="19" customFormat="1" ht="9" customHeight="1">
      <c r="A219" s="54" t="s">
        <v>11545</v>
      </c>
      <c r="B219" s="54" t="s">
        <v>11546</v>
      </c>
      <c r="C219" s="96">
        <v>14274.1116</v>
      </c>
      <c r="D219" s="571"/>
      <c r="R219" s="27">
        <v>18.506900000000002</v>
      </c>
    </row>
    <row r="220" spans="1:18" s="19" customFormat="1" ht="9" customHeight="1">
      <c r="A220" s="54" t="s">
        <v>11547</v>
      </c>
      <c r="B220" s="54" t="s">
        <v>11548</v>
      </c>
      <c r="C220" s="96">
        <v>19384.596000000001</v>
      </c>
      <c r="D220" s="571"/>
      <c r="R220" s="27">
        <v>45.268000000000001</v>
      </c>
    </row>
    <row r="221" spans="1:18" s="19" customFormat="1" ht="9" customHeight="1">
      <c r="A221" s="54" t="s">
        <v>11549</v>
      </c>
      <c r="B221" s="54" t="s">
        <v>11550</v>
      </c>
      <c r="C221" s="96">
        <v>27347.292000000001</v>
      </c>
      <c r="D221" s="571"/>
      <c r="R221" s="27">
        <v>7.4734000000000007</v>
      </c>
    </row>
    <row r="222" spans="1:18" s="19" customFormat="1" ht="9" customHeight="1">
      <c r="A222" s="54" t="s">
        <v>1310</v>
      </c>
      <c r="B222" s="54" t="s">
        <v>1258</v>
      </c>
      <c r="C222" s="96">
        <v>523.75869999999998</v>
      </c>
      <c r="D222" s="571"/>
      <c r="R222" s="27">
        <v>10.704700000000001</v>
      </c>
    </row>
    <row r="223" spans="1:18" s="19" customFormat="1" ht="9" customHeight="1">
      <c r="A223" s="54" t="s">
        <v>1259</v>
      </c>
      <c r="B223" s="54" t="s">
        <v>2824</v>
      </c>
      <c r="C223" s="96">
        <v>785.64869999999996</v>
      </c>
      <c r="D223" s="571"/>
      <c r="R223" s="27">
        <v>4.0722000000000005</v>
      </c>
    </row>
    <row r="224" spans="1:18" s="19" customFormat="1" ht="9" customHeight="1">
      <c r="A224" s="54" t="s">
        <v>2825</v>
      </c>
      <c r="B224" s="54" t="s">
        <v>2826</v>
      </c>
      <c r="C224" s="96">
        <v>1029.7773</v>
      </c>
      <c r="D224" s="571"/>
      <c r="R224" s="27">
        <v>6.6838000000000006</v>
      </c>
    </row>
    <row r="225" spans="1:18" s="19" customFormat="1" ht="9" customHeight="1">
      <c r="A225" s="54" t="s">
        <v>2827</v>
      </c>
      <c r="B225" s="54" t="s">
        <v>792</v>
      </c>
      <c r="C225" s="96">
        <v>1990.8878</v>
      </c>
      <c r="D225" s="571"/>
      <c r="R225" s="27">
        <v>10.4472</v>
      </c>
    </row>
    <row r="226" spans="1:18" s="19" customFormat="1" ht="9" customHeight="1">
      <c r="A226" s="54" t="s">
        <v>793</v>
      </c>
      <c r="B226" s="54" t="s">
        <v>706</v>
      </c>
      <c r="C226" s="96">
        <v>2968.2145999999998</v>
      </c>
      <c r="D226" s="571"/>
      <c r="R226" s="27">
        <v>2.5474999999999999</v>
      </c>
    </row>
    <row r="227" spans="1:18" s="19" customFormat="1" ht="9" customHeight="1">
      <c r="A227" s="54" t="s">
        <v>707</v>
      </c>
      <c r="B227" s="54" t="s">
        <v>326</v>
      </c>
      <c r="C227" s="96">
        <v>4090.4425000000001</v>
      </c>
      <c r="D227" s="571"/>
      <c r="R227" s="27">
        <v>3.7399</v>
      </c>
    </row>
    <row r="228" spans="1:18" s="19" customFormat="1" ht="9" customHeight="1">
      <c r="A228" s="54" t="s">
        <v>1298</v>
      </c>
      <c r="B228" s="54" t="s">
        <v>15550</v>
      </c>
      <c r="C228" s="96">
        <v>808.08860000000004</v>
      </c>
      <c r="D228" s="571"/>
      <c r="R228" s="27">
        <v>7.9553000000000003</v>
      </c>
    </row>
    <row r="229" spans="1:18" s="19" customFormat="1" ht="9" customHeight="1">
      <c r="A229" s="54" t="s">
        <v>1381</v>
      </c>
      <c r="B229" s="54" t="s">
        <v>15551</v>
      </c>
      <c r="C229" s="96">
        <v>1414.1593</v>
      </c>
      <c r="D229" s="571"/>
      <c r="R229" s="27">
        <v>2.5912000000000002</v>
      </c>
    </row>
    <row r="230" spans="1:18" s="19" customFormat="1" ht="9" customHeight="1">
      <c r="A230" s="54" t="s">
        <v>165</v>
      </c>
      <c r="B230" s="54" t="s">
        <v>15552</v>
      </c>
      <c r="C230" s="96">
        <v>1588.8034</v>
      </c>
      <c r="D230" s="571"/>
      <c r="R230" s="27">
        <v>4.0411999999999999</v>
      </c>
    </row>
    <row r="231" spans="1:18" s="19" customFormat="1" ht="9" customHeight="1">
      <c r="A231" s="54" t="s">
        <v>1607</v>
      </c>
      <c r="B231" s="54" t="s">
        <v>15553</v>
      </c>
      <c r="C231" s="96">
        <v>2150.1583000000001</v>
      </c>
      <c r="D231" s="571"/>
      <c r="R231" s="27">
        <v>8.3272000000000013</v>
      </c>
    </row>
    <row r="232" spans="1:18" s="19" customFormat="1" ht="9" customHeight="1">
      <c r="A232" s="54" t="s">
        <v>886</v>
      </c>
      <c r="B232" s="54" t="s">
        <v>15554</v>
      </c>
      <c r="C232" s="96">
        <v>3205.6655000000001</v>
      </c>
      <c r="D232" s="571"/>
      <c r="R232" s="27">
        <v>2.3283</v>
      </c>
    </row>
    <row r="233" spans="1:18" s="19" customFormat="1" ht="9" customHeight="1">
      <c r="A233" s="54" t="s">
        <v>2772</v>
      </c>
      <c r="B233" s="54" t="s">
        <v>15555</v>
      </c>
      <c r="C233" s="96">
        <v>4908.5357999999997</v>
      </c>
      <c r="D233" s="571"/>
      <c r="R233" s="27">
        <v>3.6331000000000002</v>
      </c>
    </row>
    <row r="234" spans="1:18" s="19" customFormat="1" ht="9" customHeight="1">
      <c r="A234" s="54" t="s">
        <v>8180</v>
      </c>
      <c r="B234" s="54" t="s">
        <v>15556</v>
      </c>
      <c r="C234" s="96">
        <v>1075.2013999999999</v>
      </c>
      <c r="D234" s="571"/>
      <c r="R234" s="27">
        <v>8.1517999999999997</v>
      </c>
    </row>
    <row r="235" spans="1:18" s="19" customFormat="1" ht="9" customHeight="1">
      <c r="A235" s="54" t="s">
        <v>8181</v>
      </c>
      <c r="B235" s="54" t="s">
        <v>15557</v>
      </c>
      <c r="C235" s="96">
        <v>1329.2243000000001</v>
      </c>
      <c r="D235" s="571"/>
      <c r="R235" s="27">
        <v>11.853400000000001</v>
      </c>
    </row>
    <row r="236" spans="1:18" s="19" customFormat="1" ht="9" customHeight="1">
      <c r="A236" s="54" t="s">
        <v>8182</v>
      </c>
      <c r="B236" s="54" t="s">
        <v>15558</v>
      </c>
      <c r="C236" s="96">
        <v>2111.2865000000002</v>
      </c>
      <c r="D236" s="571"/>
      <c r="R236" s="27">
        <v>14.702100000000002</v>
      </c>
    </row>
    <row r="237" spans="1:18" s="19" customFormat="1" ht="9" customHeight="1">
      <c r="A237" s="54" t="s">
        <v>8183</v>
      </c>
      <c r="B237" s="54" t="s">
        <v>15559</v>
      </c>
      <c r="C237" s="96">
        <v>3463.6424999999999</v>
      </c>
      <c r="D237" s="571"/>
      <c r="R237" s="27">
        <v>19.069200000000002</v>
      </c>
    </row>
    <row r="238" spans="1:18" s="19" customFormat="1" ht="9" customHeight="1">
      <c r="A238" s="54" t="s">
        <v>8184</v>
      </c>
      <c r="B238" s="54" t="s">
        <v>15560</v>
      </c>
      <c r="C238" s="96">
        <v>4228.2825000000003</v>
      </c>
      <c r="D238" s="571"/>
      <c r="R238" s="27">
        <v>4.5809000000000006</v>
      </c>
    </row>
    <row r="239" spans="1:18" s="19" customFormat="1" ht="9" customHeight="1">
      <c r="A239" s="54" t="s">
        <v>8185</v>
      </c>
      <c r="B239" s="54" t="s">
        <v>15561</v>
      </c>
      <c r="C239" s="96">
        <v>5384.5456999999997</v>
      </c>
      <c r="D239" s="571"/>
      <c r="R239" s="27">
        <v>7.9318</v>
      </c>
    </row>
    <row r="240" spans="1:18" s="19" customFormat="1" ht="9" customHeight="1">
      <c r="A240" s="54" t="s">
        <v>8186</v>
      </c>
      <c r="B240" s="54" t="s">
        <v>15562</v>
      </c>
      <c r="C240" s="96">
        <v>1795.5794000000001</v>
      </c>
      <c r="D240" s="571"/>
      <c r="R240" s="27">
        <v>7.9318</v>
      </c>
    </row>
    <row r="241" spans="1:18" s="19" customFormat="1" ht="9" customHeight="1">
      <c r="A241" s="54" t="s">
        <v>8187</v>
      </c>
      <c r="B241" s="54" t="s">
        <v>15563</v>
      </c>
      <c r="C241" s="96">
        <v>2356.9243000000001</v>
      </c>
      <c r="D241" s="571"/>
      <c r="R241" s="27">
        <v>2.6041000000000003</v>
      </c>
    </row>
    <row r="242" spans="1:18" s="19" customFormat="1" ht="9" customHeight="1">
      <c r="A242" s="54" t="s">
        <v>8188</v>
      </c>
      <c r="B242" s="54" t="s">
        <v>15564</v>
      </c>
      <c r="C242" s="96">
        <v>2942.2242999999999</v>
      </c>
      <c r="D242" s="571"/>
      <c r="R242" s="27">
        <v>3.6704000000000003</v>
      </c>
    </row>
    <row r="243" spans="1:18" s="19" customFormat="1" ht="9" customHeight="1">
      <c r="A243" s="54" t="s">
        <v>8189</v>
      </c>
      <c r="B243" s="54" t="s">
        <v>15565</v>
      </c>
      <c r="C243" s="96">
        <v>4778.1283000000003</v>
      </c>
      <c r="D243" s="571"/>
      <c r="R243" s="27">
        <v>7.5482000000000005</v>
      </c>
    </row>
    <row r="244" spans="1:18" s="19" customFormat="1" ht="9" customHeight="1">
      <c r="A244" s="54" t="s">
        <v>8190</v>
      </c>
      <c r="B244" s="54" t="s">
        <v>15566</v>
      </c>
      <c r="C244" s="96">
        <v>7123.7174000000005</v>
      </c>
      <c r="D244" s="571"/>
      <c r="R244" s="27">
        <v>3.4696000000000002</v>
      </c>
    </row>
    <row r="245" spans="1:18" s="19" customFormat="1" ht="9" customHeight="1">
      <c r="A245" s="54" t="s">
        <v>8191</v>
      </c>
      <c r="B245" s="54" t="s">
        <v>15567</v>
      </c>
      <c r="C245" s="96">
        <v>9817.0715999999993</v>
      </c>
      <c r="D245" s="571"/>
      <c r="R245" s="27">
        <v>4.3361999999999998</v>
      </c>
    </row>
    <row r="246" spans="1:18" s="19" customFormat="1" ht="9" customHeight="1">
      <c r="A246" s="54" t="s">
        <v>8192</v>
      </c>
      <c r="B246" s="54" t="s">
        <v>15568</v>
      </c>
      <c r="C246" s="96">
        <v>1376.3289</v>
      </c>
      <c r="D246" s="571"/>
      <c r="R246" s="27">
        <v>8.8282000000000007</v>
      </c>
    </row>
    <row r="247" spans="1:18" s="19" customFormat="1" ht="9" customHeight="1">
      <c r="A247" s="54" t="s">
        <v>8193</v>
      </c>
      <c r="B247" s="54" t="s">
        <v>15569</v>
      </c>
      <c r="C247" s="96">
        <v>1642.9273000000001</v>
      </c>
      <c r="D247" s="571"/>
      <c r="R247" s="27">
        <v>14.5524</v>
      </c>
    </row>
    <row r="248" spans="1:18" s="19" customFormat="1" ht="9" customHeight="1">
      <c r="A248" s="54" t="s">
        <v>8194</v>
      </c>
      <c r="B248" s="54" t="s">
        <v>15570</v>
      </c>
      <c r="C248" s="96">
        <v>2573.9944999999998</v>
      </c>
      <c r="D248" s="571"/>
      <c r="R248" s="27">
        <v>16.986599999999999</v>
      </c>
    </row>
    <row r="249" spans="1:18" s="19" customFormat="1" ht="9" customHeight="1">
      <c r="A249" s="54" t="s">
        <v>8195</v>
      </c>
      <c r="B249" s="54" t="s">
        <v>15571</v>
      </c>
      <c r="C249" s="96">
        <v>4049.7728000000002</v>
      </c>
      <c r="D249" s="571"/>
      <c r="R249" s="27">
        <v>21.717000000000002</v>
      </c>
    </row>
    <row r="250" spans="1:18" s="19" customFormat="1" ht="9" customHeight="1">
      <c r="A250" s="54" t="s">
        <v>8196</v>
      </c>
      <c r="B250" s="54" t="s">
        <v>15572</v>
      </c>
      <c r="C250" s="96">
        <v>4811.4768000000004</v>
      </c>
      <c r="D250" s="571"/>
      <c r="R250" s="27">
        <v>5.3833000000000002</v>
      </c>
    </row>
    <row r="251" spans="1:18" s="19" customFormat="1" ht="9" customHeight="1">
      <c r="A251" s="54" t="s">
        <v>8197</v>
      </c>
      <c r="B251" s="54" t="s">
        <v>15573</v>
      </c>
      <c r="C251" s="96">
        <v>6249.8670000000002</v>
      </c>
      <c r="D251" s="571"/>
      <c r="R251" s="27">
        <v>9.4245999999999999</v>
      </c>
    </row>
    <row r="252" spans="1:18" s="19" customFormat="1" ht="9" customHeight="1">
      <c r="A252" s="54" t="s">
        <v>8198</v>
      </c>
      <c r="B252" s="54" t="s">
        <v>15574</v>
      </c>
      <c r="C252" s="96">
        <v>1637.3924999999999</v>
      </c>
      <c r="D252" s="571"/>
      <c r="R252" s="27">
        <v>9.4245999999999999</v>
      </c>
    </row>
    <row r="253" spans="1:18" s="19" customFormat="1" ht="9" customHeight="1">
      <c r="A253" s="54" t="s">
        <v>8199</v>
      </c>
      <c r="B253" s="54" t="s">
        <v>15575</v>
      </c>
      <c r="C253" s="96">
        <v>2008.2612999999999</v>
      </c>
      <c r="D253" s="571"/>
      <c r="R253" s="27">
        <v>3.2879</v>
      </c>
    </row>
    <row r="254" spans="1:18" s="19" customFormat="1" ht="9" customHeight="1">
      <c r="A254" s="54" t="s">
        <v>8200</v>
      </c>
      <c r="B254" s="54" t="s">
        <v>15576</v>
      </c>
      <c r="C254" s="96">
        <v>2894.6988999999999</v>
      </c>
      <c r="D254" s="571"/>
      <c r="R254" s="27">
        <v>3.5956000000000001</v>
      </c>
    </row>
    <row r="255" spans="1:18" s="19" customFormat="1" ht="9" customHeight="1">
      <c r="A255" s="54" t="s">
        <v>8201</v>
      </c>
      <c r="B255" s="54" t="s">
        <v>15577</v>
      </c>
      <c r="C255" s="96">
        <v>4728.7245999999996</v>
      </c>
      <c r="D255" s="571"/>
      <c r="R255" s="27">
        <v>6.4380000000000006</v>
      </c>
    </row>
    <row r="256" spans="1:18" s="19" customFormat="1" ht="9" customHeight="1">
      <c r="A256" s="54" t="s">
        <v>8202</v>
      </c>
      <c r="B256" s="54" t="s">
        <v>15578</v>
      </c>
      <c r="C256" s="96">
        <v>5624.1832000000004</v>
      </c>
      <c r="D256" s="571"/>
      <c r="R256" s="27">
        <v>6.4380000000000006</v>
      </c>
    </row>
    <row r="257" spans="1:18" s="19" customFormat="1" ht="9" customHeight="1">
      <c r="A257" s="54" t="s">
        <v>8203</v>
      </c>
      <c r="B257" s="54" t="s">
        <v>15579</v>
      </c>
      <c r="C257" s="96">
        <v>7233.7882</v>
      </c>
      <c r="D257" s="571"/>
      <c r="R257" s="27">
        <v>2.0580000000000003</v>
      </c>
    </row>
    <row r="258" spans="1:18" s="19" customFormat="1" ht="8.4499999999999993" customHeight="1">
      <c r="A258" s="54" t="s">
        <v>298</v>
      </c>
      <c r="B258" s="54" t="s">
        <v>15580</v>
      </c>
      <c r="C258" s="96">
        <v>1179.3441</v>
      </c>
      <c r="D258" s="571"/>
      <c r="R258" s="27"/>
    </row>
    <row r="259" spans="1:18" s="19" customFormat="1" ht="8.4499999999999993" customHeight="1">
      <c r="A259" s="54" t="s">
        <v>520</v>
      </c>
      <c r="B259" s="54" t="s">
        <v>15581</v>
      </c>
      <c r="C259" s="96">
        <v>1361.9675999999999</v>
      </c>
      <c r="D259" s="571"/>
      <c r="R259" s="27"/>
    </row>
    <row r="260" spans="1:18" s="19" customFormat="1" ht="8.4499999999999993" customHeight="1">
      <c r="A260" s="54" t="s">
        <v>745</v>
      </c>
      <c r="B260" s="54" t="s">
        <v>15582</v>
      </c>
      <c r="C260" s="96">
        <v>1658.1101000000001</v>
      </c>
      <c r="D260" s="571"/>
      <c r="R260" s="27"/>
    </row>
    <row r="261" spans="1:18" s="19" customFormat="1" ht="8.4499999999999993" customHeight="1">
      <c r="A261" s="54" t="s">
        <v>4561</v>
      </c>
      <c r="B261" s="54" t="s">
        <v>15583</v>
      </c>
      <c r="C261" s="96">
        <v>1488.6570999999999</v>
      </c>
      <c r="D261" s="571"/>
      <c r="R261" s="27"/>
    </row>
    <row r="262" spans="1:18" s="19" customFormat="1" ht="8.4499999999999993" customHeight="1">
      <c r="A262" s="54" t="s">
        <v>4562</v>
      </c>
      <c r="B262" s="54" t="s">
        <v>15584</v>
      </c>
      <c r="C262" s="96">
        <v>1772.2165</v>
      </c>
      <c r="D262" s="571"/>
      <c r="R262" s="27"/>
    </row>
    <row r="263" spans="1:18" s="19" customFormat="1" ht="8.4499999999999993" customHeight="1">
      <c r="A263" s="54"/>
      <c r="B263" s="54"/>
      <c r="C263" s="96"/>
      <c r="D263" s="571"/>
      <c r="E263" s="132"/>
      <c r="F263" s="132"/>
      <c r="R263" s="27"/>
    </row>
    <row r="264" spans="1:18" s="19" customFormat="1" ht="8.4499999999999993" customHeight="1">
      <c r="A264" s="54"/>
      <c r="B264" s="54"/>
      <c r="C264" s="96"/>
      <c r="D264" s="571"/>
      <c r="E264" s="132"/>
      <c r="F264" s="132"/>
      <c r="R264" s="27"/>
    </row>
    <row r="265" spans="1:18" s="19" customFormat="1" ht="8.4499999999999993" customHeight="1">
      <c r="A265" s="54"/>
      <c r="B265" s="54"/>
      <c r="C265" s="96"/>
      <c r="D265" s="571"/>
      <c r="E265" s="132"/>
      <c r="F265" s="98"/>
      <c r="R265" s="27"/>
    </row>
    <row r="266" spans="1:18" s="19" customFormat="1" ht="8.4499999999999993" customHeight="1">
      <c r="A266" s="54"/>
      <c r="B266" s="54"/>
      <c r="C266" s="96"/>
      <c r="D266" s="571"/>
      <c r="E266" s="132"/>
      <c r="F266" s="98"/>
      <c r="R266" s="27"/>
    </row>
    <row r="267" spans="1:18" s="19" customFormat="1" ht="8.4499999999999993" customHeight="1">
      <c r="A267" s="54"/>
      <c r="B267" s="54"/>
      <c r="C267" s="96"/>
      <c r="D267" s="571"/>
      <c r="E267" s="132"/>
      <c r="F267" s="98"/>
      <c r="R267" s="27"/>
    </row>
    <row r="268" spans="1:18" s="19" customFormat="1" ht="8.4499999999999993" customHeight="1">
      <c r="A268" s="54"/>
      <c r="B268" s="54"/>
      <c r="C268" s="96"/>
      <c r="D268" s="120"/>
      <c r="E268" s="132"/>
      <c r="F268" s="98"/>
      <c r="R268" s="27"/>
    </row>
    <row r="269" spans="1:18" s="19" customFormat="1" ht="8.4499999999999993" customHeight="1">
      <c r="A269" s="54"/>
      <c r="B269" s="54"/>
      <c r="C269" s="96"/>
      <c r="D269" s="120"/>
      <c r="E269" s="132"/>
      <c r="F269" s="98"/>
      <c r="R269" s="27"/>
    </row>
    <row r="270" spans="1:18" s="19" customFormat="1" ht="8.4499999999999993" customHeight="1">
      <c r="A270" s="54"/>
      <c r="B270" s="54"/>
      <c r="C270" s="96"/>
      <c r="D270" s="120"/>
      <c r="E270" s="132"/>
      <c r="F270" s="98"/>
      <c r="R270" s="27"/>
    </row>
    <row r="271" spans="1:18" s="19" customFormat="1" ht="8.4499999999999993" customHeight="1">
      <c r="A271" s="54"/>
      <c r="B271" s="54"/>
      <c r="C271" s="96"/>
      <c r="E271" s="132"/>
      <c r="F271" s="98"/>
      <c r="R271" s="27"/>
    </row>
    <row r="272" spans="1:18" s="19" customFormat="1" ht="8.4499999999999993" customHeight="1">
      <c r="A272" s="54"/>
      <c r="B272" s="54"/>
      <c r="C272" s="96"/>
      <c r="E272" s="132"/>
      <c r="F272" s="98"/>
      <c r="R272" s="27"/>
    </row>
    <row r="273" spans="1:18" s="19" customFormat="1" ht="8.4499999999999993" customHeight="1">
      <c r="A273" s="54"/>
      <c r="B273" s="54"/>
      <c r="C273" s="96"/>
      <c r="E273" s="132"/>
      <c r="F273" s="98"/>
      <c r="R273" s="27"/>
    </row>
    <row r="274" spans="1:18" s="19" customFormat="1" ht="8.4499999999999993" customHeight="1">
      <c r="A274" s="54"/>
      <c r="B274" s="54"/>
      <c r="C274" s="96"/>
      <c r="E274" s="132"/>
      <c r="F274" s="98"/>
      <c r="R274" s="27"/>
    </row>
    <row r="275" spans="1:18" s="19" customFormat="1" ht="8.4499999999999993" customHeight="1">
      <c r="A275" s="54"/>
      <c r="B275" s="54"/>
      <c r="C275" s="96"/>
      <c r="E275" s="132"/>
      <c r="F275" s="98"/>
      <c r="R275" s="27"/>
    </row>
    <row r="276" spans="1:18" ht="8.4499999999999993" customHeight="1">
      <c r="A276" s="54"/>
      <c r="B276" s="54"/>
      <c r="C276" s="96"/>
    </row>
    <row r="277" spans="1:18" ht="8.4499999999999993" customHeight="1">
      <c r="A277" s="54"/>
      <c r="B277" s="54"/>
      <c r="C277" s="96"/>
    </row>
    <row r="278" spans="1:18" ht="8.4499999999999993" customHeight="1">
      <c r="A278" s="54"/>
      <c r="B278" s="54"/>
      <c r="C278" s="96"/>
    </row>
    <row r="279" spans="1:18" ht="8.4499999999999993" customHeight="1">
      <c r="A279" s="54"/>
      <c r="B279" s="54"/>
      <c r="C279" s="96"/>
    </row>
    <row r="280" spans="1:18" ht="8.4499999999999993" customHeight="1">
      <c r="A280" s="54"/>
      <c r="B280" s="54"/>
      <c r="C280" s="96"/>
    </row>
    <row r="281" spans="1:18" ht="8.4499999999999993" customHeight="1">
      <c r="A281" s="54"/>
      <c r="B281" s="54"/>
      <c r="C281" s="96"/>
    </row>
    <row r="282" spans="1:18" ht="8.4499999999999993" customHeight="1">
      <c r="A282" s="54"/>
      <c r="B282" s="54"/>
      <c r="C282" s="96"/>
    </row>
    <row r="283" spans="1:18" ht="8.4499999999999993" customHeight="1">
      <c r="A283" s="54"/>
      <c r="B283" s="54"/>
      <c r="C283" s="96"/>
    </row>
    <row r="284" spans="1:18" ht="8.4499999999999993" customHeight="1">
      <c r="A284" s="54"/>
      <c r="B284" s="54"/>
      <c r="C284" s="96"/>
    </row>
    <row r="285" spans="1:18" ht="8.4499999999999993" customHeight="1">
      <c r="A285" s="54"/>
      <c r="B285" s="54"/>
      <c r="C285" s="96"/>
    </row>
    <row r="286" spans="1:18" ht="8.4499999999999993" customHeight="1">
      <c r="A286" s="54"/>
      <c r="B286" s="54"/>
      <c r="C286" s="96"/>
    </row>
    <row r="287" spans="1:18" ht="8.4499999999999993" customHeight="1">
      <c r="A287" s="54"/>
      <c r="B287" s="54"/>
      <c r="C287" s="96"/>
    </row>
    <row r="288" spans="1:18" ht="8.4499999999999993" customHeight="1">
      <c r="A288" s="54"/>
      <c r="B288" s="54"/>
      <c r="C288" s="96"/>
    </row>
    <row r="289" spans="1:3" ht="8.4499999999999993" customHeight="1">
      <c r="A289" s="54"/>
      <c r="B289" s="54"/>
      <c r="C289" s="96"/>
    </row>
    <row r="290" spans="1:3" ht="8.4499999999999993" customHeight="1">
      <c r="A290" s="54"/>
      <c r="B290" s="54"/>
      <c r="C290" s="96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="93" zoomScaleNormal="93" zoomScaleSheetLayoutView="100" workbookViewId="0">
      <selection activeCell="T34" sqref="T34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21"/>
    <col min="6" max="6" width="29.140625" style="1" customWidth="1"/>
    <col min="7" max="7" width="11.42578125" style="8"/>
    <col min="8" max="16384" width="11.42578125" style="1"/>
  </cols>
  <sheetData>
    <row r="1" spans="1:7" ht="12.75" customHeight="1">
      <c r="A1" s="968" t="s">
        <v>10975</v>
      </c>
      <c r="B1" s="968"/>
      <c r="C1" s="633"/>
    </row>
    <row r="2" spans="1:7" ht="15.75">
      <c r="A2" s="968"/>
      <c r="B2" s="968"/>
      <c r="C2" s="647">
        <v>45782</v>
      </c>
    </row>
    <row r="3" spans="1:7">
      <c r="A3" s="889"/>
      <c r="B3" s="889"/>
      <c r="C3" s="634"/>
    </row>
    <row r="4" spans="1:7" s="22" customFormat="1" ht="9.75" customHeight="1">
      <c r="A4" s="423" t="s">
        <v>3280</v>
      </c>
      <c r="B4" s="423" t="s">
        <v>368</v>
      </c>
      <c r="C4" s="428" t="s">
        <v>369</v>
      </c>
      <c r="E4" s="345"/>
      <c r="G4" s="97"/>
    </row>
    <row r="5" spans="1:7" s="19" customFormat="1" ht="9" customHeight="1">
      <c r="A5" s="54" t="s">
        <v>174</v>
      </c>
      <c r="B5" s="54" t="s">
        <v>1256</v>
      </c>
      <c r="C5" s="96">
        <v>8332.6664000000001</v>
      </c>
      <c r="D5" s="654"/>
    </row>
    <row r="6" spans="1:7" s="19" customFormat="1" ht="9" customHeight="1">
      <c r="A6" s="54" t="s">
        <v>1336</v>
      </c>
      <c r="B6" s="54" t="s">
        <v>1849</v>
      </c>
      <c r="C6" s="96">
        <v>13022.9067</v>
      </c>
      <c r="D6" s="654"/>
    </row>
    <row r="7" spans="1:7" s="19" customFormat="1" ht="9" customHeight="1">
      <c r="A7" s="54" t="s">
        <v>1850</v>
      </c>
      <c r="B7" s="54" t="s">
        <v>447</v>
      </c>
      <c r="C7" s="96">
        <v>20782.642199999998</v>
      </c>
      <c r="D7" s="654"/>
    </row>
    <row r="8" spans="1:7" s="19" customFormat="1" ht="9" customHeight="1">
      <c r="A8" s="54" t="s">
        <v>448</v>
      </c>
      <c r="B8" s="54" t="s">
        <v>1879</v>
      </c>
      <c r="C8" s="96">
        <v>31431.9774</v>
      </c>
      <c r="D8" s="654"/>
    </row>
    <row r="9" spans="1:7" s="19" customFormat="1" ht="9" customHeight="1">
      <c r="A9" s="54" t="s">
        <v>3294</v>
      </c>
      <c r="B9" s="54" t="s">
        <v>3794</v>
      </c>
      <c r="C9" s="96">
        <v>39766.095399999998</v>
      </c>
      <c r="D9" s="654"/>
    </row>
    <row r="10" spans="1:7" s="19" customFormat="1" ht="9" customHeight="1">
      <c r="A10" s="54" t="s">
        <v>3795</v>
      </c>
      <c r="B10" s="54" t="s">
        <v>2583</v>
      </c>
      <c r="C10" s="96">
        <v>55162.537900000003</v>
      </c>
      <c r="D10" s="654"/>
    </row>
    <row r="11" spans="1:7" s="19" customFormat="1" ht="9" customHeight="1">
      <c r="A11" s="54" t="s">
        <v>2584</v>
      </c>
      <c r="B11" s="54" t="s">
        <v>1675</v>
      </c>
      <c r="C11" s="96">
        <v>92162.669500000004</v>
      </c>
      <c r="D11" s="654"/>
    </row>
    <row r="12" spans="1:7" s="19" customFormat="1" ht="9" customHeight="1">
      <c r="A12" s="54" t="s">
        <v>1676</v>
      </c>
      <c r="B12" s="54" t="s">
        <v>1687</v>
      </c>
      <c r="C12" s="96">
        <v>13558.1963</v>
      </c>
      <c r="D12" s="654"/>
    </row>
    <row r="13" spans="1:7" s="19" customFormat="1" ht="9" customHeight="1">
      <c r="A13" s="54" t="s">
        <v>1688</v>
      </c>
      <c r="B13" s="54" t="s">
        <v>1744</v>
      </c>
      <c r="C13" s="96">
        <v>18428.255300000001</v>
      </c>
      <c r="D13" s="654"/>
    </row>
    <row r="14" spans="1:7" s="19" customFormat="1" ht="9" customHeight="1">
      <c r="A14" s="54" t="s">
        <v>1745</v>
      </c>
      <c r="B14" s="54" t="s">
        <v>1287</v>
      </c>
      <c r="C14" s="96">
        <v>28680.9552</v>
      </c>
      <c r="D14" s="654"/>
    </row>
    <row r="15" spans="1:7" s="19" customFormat="1" ht="9" customHeight="1">
      <c r="A15" s="54" t="s">
        <v>1505</v>
      </c>
      <c r="B15" s="54" t="s">
        <v>3399</v>
      </c>
      <c r="C15" s="96">
        <v>5556.0757999999996</v>
      </c>
      <c r="D15" s="654"/>
    </row>
    <row r="16" spans="1:7" s="19" customFormat="1" ht="9" customHeight="1">
      <c r="A16" s="54" t="s">
        <v>505</v>
      </c>
      <c r="B16" s="54" t="s">
        <v>506</v>
      </c>
      <c r="C16" s="96">
        <v>8682.3996999999999</v>
      </c>
      <c r="D16" s="654"/>
    </row>
    <row r="17" spans="1:4" s="19" customFormat="1" ht="9" customHeight="1">
      <c r="A17" s="54" t="s">
        <v>472</v>
      </c>
      <c r="B17" s="54" t="s">
        <v>473</v>
      </c>
      <c r="C17" s="96">
        <v>13816.9568</v>
      </c>
      <c r="D17" s="654"/>
    </row>
    <row r="18" spans="1:4" s="19" customFormat="1" ht="9" customHeight="1">
      <c r="A18" s="54" t="s">
        <v>1288</v>
      </c>
      <c r="B18" s="54" t="s">
        <v>1289</v>
      </c>
      <c r="C18" s="96">
        <v>593.59109999999998</v>
      </c>
      <c r="D18" s="654"/>
    </row>
    <row r="19" spans="1:4" s="19" customFormat="1" ht="9" customHeight="1">
      <c r="A19" s="54" t="s">
        <v>1290</v>
      </c>
      <c r="B19" s="54" t="s">
        <v>981</v>
      </c>
      <c r="C19" s="96">
        <v>757.06899999999996</v>
      </c>
      <c r="D19" s="654"/>
    </row>
    <row r="20" spans="1:4" s="19" customFormat="1" ht="9" customHeight="1">
      <c r="A20" s="54" t="s">
        <v>982</v>
      </c>
      <c r="B20" s="54" t="s">
        <v>2148</v>
      </c>
      <c r="C20" s="96">
        <v>1322.5304000000001</v>
      </c>
      <c r="D20" s="654"/>
    </row>
    <row r="21" spans="1:4" s="19" customFormat="1" ht="9" customHeight="1">
      <c r="A21" s="54" t="s">
        <v>2149</v>
      </c>
      <c r="B21" s="54" t="s">
        <v>1617</v>
      </c>
      <c r="C21" s="96">
        <v>3109.9830999999999</v>
      </c>
      <c r="D21" s="654"/>
    </row>
    <row r="22" spans="1:4" s="19" customFormat="1" ht="9" customHeight="1">
      <c r="A22" s="54" t="s">
        <v>1618</v>
      </c>
      <c r="B22" s="54" t="s">
        <v>1619</v>
      </c>
      <c r="C22" s="96">
        <v>4248.0181000000002</v>
      </c>
      <c r="D22" s="654"/>
    </row>
    <row r="23" spans="1:4" s="19" customFormat="1" ht="9" customHeight="1">
      <c r="A23" s="54" t="s">
        <v>1620</v>
      </c>
      <c r="B23" s="54" t="s">
        <v>3002</v>
      </c>
      <c r="C23" s="96">
        <v>7963.2554</v>
      </c>
      <c r="D23" s="654"/>
    </row>
    <row r="24" spans="1:4" s="19" customFormat="1" ht="9" customHeight="1">
      <c r="A24" s="54" t="s">
        <v>9823</v>
      </c>
      <c r="B24" s="54" t="s">
        <v>9824</v>
      </c>
      <c r="C24" s="96">
        <v>9405.1888999999992</v>
      </c>
      <c r="D24" s="654"/>
    </row>
    <row r="25" spans="1:4" s="19" customFormat="1" ht="9" customHeight="1">
      <c r="A25" s="54" t="s">
        <v>1851</v>
      </c>
      <c r="B25" s="54" t="s">
        <v>202</v>
      </c>
      <c r="C25" s="96">
        <v>689.81629999999996</v>
      </c>
      <c r="D25" s="654"/>
    </row>
    <row r="26" spans="1:4" s="19" customFormat="1" ht="9" customHeight="1">
      <c r="A26" s="54" t="s">
        <v>203</v>
      </c>
      <c r="B26" s="54" t="s">
        <v>204</v>
      </c>
      <c r="C26" s="96">
        <v>875.74940000000004</v>
      </c>
      <c r="D26" s="654"/>
    </row>
    <row r="27" spans="1:4" s="19" customFormat="1" ht="9" customHeight="1">
      <c r="A27" s="54" t="s">
        <v>906</v>
      </c>
      <c r="B27" s="54" t="s">
        <v>215</v>
      </c>
      <c r="C27" s="96">
        <v>1502.6991</v>
      </c>
      <c r="D27" s="654"/>
    </row>
    <row r="28" spans="1:4" s="19" customFormat="1" ht="9" customHeight="1">
      <c r="A28" s="54" t="s">
        <v>216</v>
      </c>
      <c r="B28" s="54" t="s">
        <v>1209</v>
      </c>
      <c r="C28" s="96">
        <v>545.33010000000002</v>
      </c>
      <c r="D28" s="654"/>
    </row>
    <row r="29" spans="1:4" s="19" customFormat="1" ht="9" customHeight="1">
      <c r="A29" s="54" t="s">
        <v>1960</v>
      </c>
      <c r="B29" s="54" t="s">
        <v>3456</v>
      </c>
      <c r="C29" s="96">
        <v>718.83019999999999</v>
      </c>
      <c r="D29" s="654"/>
    </row>
    <row r="30" spans="1:4" s="19" customFormat="1" ht="9" customHeight="1">
      <c r="A30" s="54" t="s">
        <v>3457</v>
      </c>
      <c r="B30" s="54" t="s">
        <v>3188</v>
      </c>
      <c r="C30" s="96">
        <v>1304.1169</v>
      </c>
      <c r="D30" s="654"/>
    </row>
    <row r="31" spans="1:4" s="19" customFormat="1" ht="9" customHeight="1">
      <c r="A31" s="54" t="s">
        <v>3189</v>
      </c>
      <c r="B31" s="54" t="s">
        <v>1897</v>
      </c>
      <c r="C31" s="96">
        <v>2227.6336000000001</v>
      </c>
      <c r="D31" s="654"/>
    </row>
    <row r="32" spans="1:4" s="19" customFormat="1" ht="9" customHeight="1">
      <c r="A32" s="54" t="s">
        <v>1898</v>
      </c>
      <c r="B32" s="54" t="s">
        <v>208</v>
      </c>
      <c r="C32" s="96">
        <v>3599.4198999999999</v>
      </c>
      <c r="D32" s="654"/>
    </row>
    <row r="33" spans="1:4" s="19" customFormat="1" ht="9" customHeight="1">
      <c r="A33" s="54" t="s">
        <v>759</v>
      </c>
      <c r="B33" s="54" t="s">
        <v>760</v>
      </c>
      <c r="C33" s="96">
        <v>7190.6368000000002</v>
      </c>
      <c r="D33" s="654"/>
    </row>
    <row r="34" spans="1:4" s="19" customFormat="1" ht="9" customHeight="1">
      <c r="A34" s="54" t="s">
        <v>761</v>
      </c>
      <c r="B34" s="54" t="s">
        <v>413</v>
      </c>
      <c r="C34" s="96">
        <v>254.02090000000001</v>
      </c>
      <c r="D34" s="654"/>
    </row>
    <row r="35" spans="1:4" s="19" customFormat="1" ht="9" customHeight="1">
      <c r="A35" s="54" t="s">
        <v>414</v>
      </c>
      <c r="B35" s="54" t="s">
        <v>1975</v>
      </c>
      <c r="C35" s="96">
        <v>404.04039999999998</v>
      </c>
      <c r="D35" s="654"/>
    </row>
    <row r="36" spans="1:4" s="19" customFormat="1" ht="9" customHeight="1">
      <c r="A36" s="54" t="s">
        <v>1976</v>
      </c>
      <c r="B36" s="54" t="s">
        <v>628</v>
      </c>
      <c r="C36" s="96">
        <v>888.52120000000002</v>
      </c>
      <c r="D36" s="654"/>
    </row>
    <row r="37" spans="1:4" s="19" customFormat="1" ht="9" customHeight="1">
      <c r="A37" s="54" t="s">
        <v>629</v>
      </c>
      <c r="B37" s="54" t="s">
        <v>3463</v>
      </c>
      <c r="C37" s="96">
        <v>1431.1044999999999</v>
      </c>
      <c r="D37" s="654"/>
    </row>
    <row r="38" spans="1:4" s="19" customFormat="1" ht="9" customHeight="1">
      <c r="A38" s="54" t="s">
        <v>3464</v>
      </c>
      <c r="B38" s="54" t="s">
        <v>3166</v>
      </c>
      <c r="C38" s="96">
        <v>2005.7855999999999</v>
      </c>
      <c r="D38" s="654"/>
    </row>
    <row r="39" spans="1:4" s="19" customFormat="1" ht="9" customHeight="1">
      <c r="A39" s="54" t="s">
        <v>3167</v>
      </c>
      <c r="B39" s="54" t="s">
        <v>778</v>
      </c>
      <c r="C39" s="96">
        <v>3248.9814000000001</v>
      </c>
      <c r="D39" s="654"/>
    </row>
    <row r="40" spans="1:4" s="19" customFormat="1" ht="9" customHeight="1">
      <c r="A40" s="54" t="s">
        <v>779</v>
      </c>
      <c r="B40" s="54" t="s">
        <v>1101</v>
      </c>
      <c r="C40" s="96">
        <v>6948.9232000000002</v>
      </c>
      <c r="D40" s="654"/>
    </row>
    <row r="41" spans="1:4" s="19" customFormat="1" ht="9" customHeight="1">
      <c r="A41" s="54" t="s">
        <v>8212</v>
      </c>
      <c r="B41" s="54" t="s">
        <v>12124</v>
      </c>
      <c r="C41" s="96">
        <v>22186.201400000002</v>
      </c>
      <c r="D41" s="654"/>
    </row>
    <row r="42" spans="1:4" s="19" customFormat="1" ht="9" customHeight="1">
      <c r="A42" s="54" t="s">
        <v>7361</v>
      </c>
      <c r="B42" s="54" t="s">
        <v>12125</v>
      </c>
      <c r="C42" s="96">
        <v>52345.195599999999</v>
      </c>
      <c r="D42" s="654"/>
    </row>
    <row r="43" spans="1:4" s="19" customFormat="1" ht="9" customHeight="1">
      <c r="A43" s="54" t="s">
        <v>1102</v>
      </c>
      <c r="B43" s="54" t="s">
        <v>827</v>
      </c>
      <c r="C43" s="96">
        <v>714.29</v>
      </c>
      <c r="D43" s="654"/>
    </row>
    <row r="44" spans="1:4" s="19" customFormat="1" ht="9" customHeight="1">
      <c r="A44" s="54" t="s">
        <v>828</v>
      </c>
      <c r="B44" s="54" t="s">
        <v>437</v>
      </c>
      <c r="C44" s="96">
        <v>948.21810000000005</v>
      </c>
      <c r="D44" s="654"/>
    </row>
    <row r="45" spans="1:4" s="19" customFormat="1" ht="9" customHeight="1">
      <c r="A45" s="54" t="s">
        <v>438</v>
      </c>
      <c r="B45" s="54" t="s">
        <v>1766</v>
      </c>
      <c r="C45" s="96">
        <v>1150.7383</v>
      </c>
      <c r="D45" s="654"/>
    </row>
    <row r="46" spans="1:4" s="19" customFormat="1" ht="9" customHeight="1">
      <c r="A46" s="54" t="s">
        <v>2686</v>
      </c>
      <c r="B46" s="54" t="s">
        <v>85</v>
      </c>
      <c r="C46" s="96">
        <v>264.27190000000002</v>
      </c>
      <c r="D46" s="654"/>
    </row>
    <row r="47" spans="1:4" s="19" customFormat="1" ht="9" customHeight="1">
      <c r="A47" s="54" t="s">
        <v>86</v>
      </c>
      <c r="B47" s="54" t="s">
        <v>2706</v>
      </c>
      <c r="C47" s="96">
        <v>419.93290000000002</v>
      </c>
      <c r="D47" s="654"/>
    </row>
    <row r="48" spans="1:4" s="19" customFormat="1" ht="9" customHeight="1">
      <c r="A48" s="54" t="s">
        <v>772</v>
      </c>
      <c r="B48" s="54" t="s">
        <v>933</v>
      </c>
      <c r="C48" s="96">
        <v>718.83019999999999</v>
      </c>
      <c r="D48" s="654"/>
    </row>
    <row r="49" spans="1:4" s="19" customFormat="1" ht="9" customHeight="1">
      <c r="A49" s="54" t="s">
        <v>209</v>
      </c>
      <c r="B49" s="54" t="s">
        <v>2756</v>
      </c>
      <c r="C49" s="96">
        <v>1807.0061000000001</v>
      </c>
      <c r="D49" s="654"/>
    </row>
    <row r="50" spans="1:4" s="19" customFormat="1" ht="9" customHeight="1">
      <c r="A50" s="54" t="s">
        <v>2757</v>
      </c>
      <c r="B50" s="54" t="s">
        <v>3299</v>
      </c>
      <c r="C50" s="96">
        <v>1853.4462000000001</v>
      </c>
      <c r="D50" s="654"/>
    </row>
    <row r="51" spans="1:4" s="19" customFormat="1" ht="9" customHeight="1">
      <c r="A51" s="54" t="s">
        <v>3300</v>
      </c>
      <c r="B51" s="54" t="s">
        <v>1966</v>
      </c>
      <c r="C51" s="96">
        <v>4248.7816000000003</v>
      </c>
      <c r="D51" s="654"/>
    </row>
    <row r="52" spans="1:4" s="19" customFormat="1" ht="9" customHeight="1">
      <c r="A52" s="54" t="s">
        <v>846</v>
      </c>
      <c r="B52" s="54" t="s">
        <v>348</v>
      </c>
      <c r="C52" s="96">
        <v>349.90719999999999</v>
      </c>
      <c r="D52" s="654"/>
    </row>
    <row r="53" spans="1:4" s="19" customFormat="1" ht="9" customHeight="1">
      <c r="A53" s="54" t="s">
        <v>349</v>
      </c>
      <c r="B53" s="54" t="s">
        <v>135</v>
      </c>
      <c r="C53" s="96">
        <v>558.09609999999998</v>
      </c>
      <c r="D53" s="654"/>
    </row>
    <row r="54" spans="1:4" s="19" customFormat="1" ht="9" customHeight="1">
      <c r="A54" s="54" t="s">
        <v>838</v>
      </c>
      <c r="B54" s="54" t="s">
        <v>877</v>
      </c>
      <c r="C54" s="96">
        <v>1092.0250000000001</v>
      </c>
      <c r="D54" s="654"/>
    </row>
    <row r="55" spans="1:4" s="19" customFormat="1" ht="9" customHeight="1">
      <c r="A55" s="54" t="s">
        <v>878</v>
      </c>
      <c r="B55" s="54" t="s">
        <v>541</v>
      </c>
      <c r="C55" s="96">
        <v>1632.6998000000001</v>
      </c>
      <c r="D55" s="654"/>
    </row>
    <row r="56" spans="1:4" s="19" customFormat="1" ht="9" customHeight="1">
      <c r="A56" s="54" t="s">
        <v>542</v>
      </c>
      <c r="B56" s="54" t="s">
        <v>1379</v>
      </c>
      <c r="C56" s="96">
        <v>2271.4706999999999</v>
      </c>
      <c r="D56" s="654"/>
    </row>
    <row r="57" spans="1:4" s="19" customFormat="1" ht="9" customHeight="1">
      <c r="A57" s="54" t="s">
        <v>1260</v>
      </c>
      <c r="B57" s="54" t="s">
        <v>1470</v>
      </c>
      <c r="C57" s="96">
        <v>4065.9054999999998</v>
      </c>
      <c r="D57" s="654"/>
    </row>
    <row r="58" spans="1:4" s="19" customFormat="1" ht="9" customHeight="1">
      <c r="A58" s="54" t="s">
        <v>1471</v>
      </c>
      <c r="B58" s="54" t="s">
        <v>1472</v>
      </c>
      <c r="C58" s="96">
        <v>9813.4295999999995</v>
      </c>
      <c r="D58" s="654"/>
    </row>
    <row r="59" spans="1:4" s="19" customFormat="1" ht="9" customHeight="1">
      <c r="A59" s="54" t="s">
        <v>1242</v>
      </c>
      <c r="B59" s="54" t="s">
        <v>12126</v>
      </c>
      <c r="C59" s="96">
        <v>28202.8416</v>
      </c>
      <c r="D59" s="654"/>
    </row>
    <row r="60" spans="1:4" s="19" customFormat="1" ht="9" customHeight="1">
      <c r="A60" s="54" t="s">
        <v>1980</v>
      </c>
      <c r="B60" s="54" t="s">
        <v>1627</v>
      </c>
      <c r="C60" s="96">
        <v>1728.6998000000001</v>
      </c>
      <c r="D60" s="654"/>
    </row>
    <row r="61" spans="1:4" s="19" customFormat="1" ht="9" customHeight="1">
      <c r="A61" s="54" t="s">
        <v>2257</v>
      </c>
      <c r="B61" s="54" t="s">
        <v>1159</v>
      </c>
      <c r="C61" s="96">
        <v>1142.0514000000001</v>
      </c>
      <c r="D61" s="654"/>
    </row>
    <row r="62" spans="1:4" s="19" customFormat="1" ht="9" customHeight="1">
      <c r="A62" s="54" t="s">
        <v>1160</v>
      </c>
      <c r="B62" s="54" t="s">
        <v>3443</v>
      </c>
      <c r="C62" s="96">
        <v>1271.9795999999999</v>
      </c>
      <c r="D62" s="654"/>
    </row>
    <row r="63" spans="1:4" s="19" customFormat="1" ht="9" customHeight="1">
      <c r="A63" s="54" t="s">
        <v>3444</v>
      </c>
      <c r="B63" s="54" t="s">
        <v>2716</v>
      </c>
      <c r="C63" s="96">
        <v>1271.5143</v>
      </c>
      <c r="D63" s="654"/>
    </row>
    <row r="64" spans="1:4" s="19" customFormat="1" ht="9" customHeight="1">
      <c r="A64" s="54" t="s">
        <v>2717</v>
      </c>
      <c r="B64" s="54" t="s">
        <v>2146</v>
      </c>
      <c r="C64" s="96">
        <v>1560.23</v>
      </c>
      <c r="D64" s="654"/>
    </row>
    <row r="65" spans="1:4" s="19" customFormat="1" ht="9" customHeight="1">
      <c r="A65" s="54" t="s">
        <v>2147</v>
      </c>
      <c r="B65" s="54" t="s">
        <v>2051</v>
      </c>
      <c r="C65" s="96">
        <v>2672.1210999999998</v>
      </c>
      <c r="D65" s="654"/>
    </row>
    <row r="66" spans="1:4" s="19" customFormat="1" ht="9" customHeight="1">
      <c r="A66" s="54" t="s">
        <v>474</v>
      </c>
      <c r="B66" s="54" t="s">
        <v>1603</v>
      </c>
      <c r="C66" s="96">
        <v>5327.3127000000004</v>
      </c>
      <c r="D66" s="654"/>
    </row>
    <row r="67" spans="1:4" s="19" customFormat="1" ht="9" customHeight="1">
      <c r="A67" s="54" t="s">
        <v>1604</v>
      </c>
      <c r="B67" s="54" t="s">
        <v>3190</v>
      </c>
      <c r="C67" s="96">
        <v>7057.6161000000002</v>
      </c>
      <c r="D67" s="654"/>
    </row>
    <row r="68" spans="1:4" s="19" customFormat="1" ht="9" customHeight="1">
      <c r="A68" s="54" t="s">
        <v>3191</v>
      </c>
      <c r="B68" s="54" t="s">
        <v>2787</v>
      </c>
      <c r="C68" s="96">
        <v>8336.1564999999991</v>
      </c>
      <c r="D68" s="654"/>
    </row>
    <row r="69" spans="1:4" s="19" customFormat="1" ht="9" customHeight="1">
      <c r="A69" s="54" t="s">
        <v>1156</v>
      </c>
      <c r="B69" s="54" t="s">
        <v>1157</v>
      </c>
      <c r="C69" s="96">
        <v>14333.419900000001</v>
      </c>
      <c r="D69" s="654"/>
    </row>
    <row r="70" spans="1:4" s="19" customFormat="1" ht="9" customHeight="1">
      <c r="A70" s="54" t="s">
        <v>206</v>
      </c>
      <c r="B70" s="54" t="s">
        <v>572</v>
      </c>
      <c r="C70" s="96">
        <v>307.29379999999998</v>
      </c>
      <c r="D70" s="654"/>
    </row>
    <row r="71" spans="1:4" s="19" customFormat="1" ht="9" customHeight="1">
      <c r="A71" s="54" t="s">
        <v>1669</v>
      </c>
      <c r="B71" s="54" t="s">
        <v>1172</v>
      </c>
      <c r="C71" s="96">
        <v>307.29379999999998</v>
      </c>
      <c r="D71" s="654"/>
    </row>
    <row r="72" spans="1:4" s="19" customFormat="1" ht="9" customHeight="1">
      <c r="A72" s="54" t="s">
        <v>1173</v>
      </c>
      <c r="B72" s="54" t="s">
        <v>1174</v>
      </c>
      <c r="C72" s="96">
        <v>638.12189999999998</v>
      </c>
      <c r="D72" s="654"/>
    </row>
    <row r="73" spans="1:4" s="19" customFormat="1" ht="9" customHeight="1">
      <c r="A73" s="54" t="s">
        <v>1175</v>
      </c>
      <c r="B73" s="54" t="s">
        <v>2136</v>
      </c>
      <c r="C73" s="96">
        <v>545.56039999999996</v>
      </c>
      <c r="D73" s="654"/>
    </row>
    <row r="74" spans="1:4" s="19" customFormat="1" ht="9" customHeight="1">
      <c r="A74" s="54" t="s">
        <v>4428</v>
      </c>
      <c r="B74" s="54" t="s">
        <v>4429</v>
      </c>
      <c r="C74" s="96">
        <v>636.72839999999997</v>
      </c>
      <c r="D74" s="654"/>
    </row>
    <row r="75" spans="1:4" s="19" customFormat="1" ht="9" customHeight="1">
      <c r="A75" s="54" t="s">
        <v>1069</v>
      </c>
      <c r="B75" s="54" t="s">
        <v>1335</v>
      </c>
      <c r="C75" s="96">
        <v>130.07509999999999</v>
      </c>
      <c r="D75" s="654"/>
    </row>
    <row r="76" spans="1:4" s="19" customFormat="1" ht="9" customHeight="1">
      <c r="A76" s="54" t="s">
        <v>2154</v>
      </c>
      <c r="B76" s="54" t="s">
        <v>1023</v>
      </c>
      <c r="C76" s="96">
        <v>150.0206</v>
      </c>
      <c r="D76" s="654"/>
    </row>
    <row r="77" spans="1:4" s="19" customFormat="1" ht="9" customHeight="1">
      <c r="A77" s="54" t="s">
        <v>814</v>
      </c>
      <c r="B77" s="54" t="s">
        <v>2702</v>
      </c>
      <c r="C77" s="96">
        <v>205.6832</v>
      </c>
      <c r="D77" s="654"/>
    </row>
    <row r="78" spans="1:4" s="19" customFormat="1" ht="9" customHeight="1">
      <c r="A78" s="54" t="s">
        <v>514</v>
      </c>
      <c r="B78" s="54" t="s">
        <v>1155</v>
      </c>
      <c r="C78" s="96">
        <v>275.9042</v>
      </c>
      <c r="D78" s="654"/>
    </row>
    <row r="79" spans="1:4" s="19" customFormat="1" ht="9" customHeight="1">
      <c r="A79" s="54" t="s">
        <v>1823</v>
      </c>
      <c r="B79" s="54" t="s">
        <v>2272</v>
      </c>
      <c r="C79" s="96">
        <v>518.64400000000001</v>
      </c>
      <c r="D79" s="654"/>
    </row>
    <row r="80" spans="1:4" s="19" customFormat="1" ht="9" customHeight="1">
      <c r="A80" s="54" t="s">
        <v>1824</v>
      </c>
      <c r="B80" s="54" t="s">
        <v>870</v>
      </c>
      <c r="C80" s="96">
        <v>518.64400000000001</v>
      </c>
      <c r="D80" s="654"/>
    </row>
    <row r="81" spans="1:4" s="19" customFormat="1" ht="9" customHeight="1">
      <c r="A81" s="54" t="s">
        <v>1708</v>
      </c>
      <c r="B81" s="54" t="s">
        <v>3060</v>
      </c>
      <c r="C81" s="96">
        <v>330.27510000000001</v>
      </c>
      <c r="D81" s="654"/>
    </row>
    <row r="82" spans="1:4" s="19" customFormat="1" ht="9" customHeight="1">
      <c r="A82" s="54" t="s">
        <v>2004</v>
      </c>
      <c r="B82" s="54" t="s">
        <v>1033</v>
      </c>
      <c r="C82" s="96">
        <v>637.51120000000003</v>
      </c>
      <c r="D82" s="654"/>
    </row>
    <row r="83" spans="1:4" s="19" customFormat="1" ht="9" customHeight="1">
      <c r="A83" s="54" t="s">
        <v>862</v>
      </c>
      <c r="B83" s="54" t="s">
        <v>1034</v>
      </c>
      <c r="C83" s="96">
        <v>590.39099999999996</v>
      </c>
      <c r="D83" s="654"/>
    </row>
    <row r="84" spans="1:4" s="19" customFormat="1" ht="9" customHeight="1">
      <c r="A84" s="54" t="s">
        <v>2722</v>
      </c>
      <c r="B84" s="54" t="s">
        <v>3004</v>
      </c>
      <c r="C84" s="96">
        <v>573.92200000000003</v>
      </c>
      <c r="D84" s="654"/>
    </row>
    <row r="85" spans="1:4" s="19" customFormat="1" ht="9" customHeight="1">
      <c r="A85" s="54" t="s">
        <v>2723</v>
      </c>
      <c r="B85" s="54" t="s">
        <v>3064</v>
      </c>
      <c r="C85" s="96">
        <v>404.30590000000001</v>
      </c>
      <c r="D85" s="654"/>
    </row>
    <row r="86" spans="1:4" s="19" customFormat="1" ht="9" customHeight="1">
      <c r="A86" s="54" t="s">
        <v>2724</v>
      </c>
      <c r="B86" s="54" t="s">
        <v>268</v>
      </c>
      <c r="C86" s="96">
        <v>1721.7192</v>
      </c>
      <c r="D86" s="654"/>
    </row>
    <row r="87" spans="1:4" s="19" customFormat="1" ht="9" customHeight="1">
      <c r="A87" s="54" t="s">
        <v>1047</v>
      </c>
      <c r="B87" s="54" t="s">
        <v>1785</v>
      </c>
      <c r="C87" s="96">
        <v>1677.6179</v>
      </c>
      <c r="D87" s="654"/>
    </row>
    <row r="88" spans="1:4" s="19" customFormat="1" ht="9" customHeight="1">
      <c r="A88" s="54" t="s">
        <v>2059</v>
      </c>
      <c r="B88" s="54" t="s">
        <v>3154</v>
      </c>
      <c r="C88" s="96">
        <v>1443.002</v>
      </c>
      <c r="D88" s="654"/>
    </row>
    <row r="89" spans="1:4" s="19" customFormat="1" ht="9" customHeight="1">
      <c r="A89" s="54" t="s">
        <v>2060</v>
      </c>
      <c r="B89" s="54" t="s">
        <v>2079</v>
      </c>
      <c r="C89" s="96">
        <v>1307.5816</v>
      </c>
      <c r="D89" s="654"/>
    </row>
    <row r="90" spans="1:4" s="19" customFormat="1" ht="9" customHeight="1">
      <c r="A90" s="54" t="s">
        <v>2061</v>
      </c>
      <c r="B90" s="54" t="s">
        <v>2603</v>
      </c>
      <c r="C90" s="96">
        <v>1307.5816</v>
      </c>
      <c r="D90" s="654"/>
    </row>
    <row r="91" spans="1:4" s="19" customFormat="1" ht="9" customHeight="1">
      <c r="A91" s="54" t="s">
        <v>2062</v>
      </c>
      <c r="B91" s="54" t="s">
        <v>1084</v>
      </c>
      <c r="C91" s="96">
        <v>5153.6521000000002</v>
      </c>
      <c r="D91" s="654"/>
    </row>
    <row r="92" spans="1:4" s="19" customFormat="1" ht="9" customHeight="1">
      <c r="A92" s="54" t="s">
        <v>2063</v>
      </c>
      <c r="B92" s="54" t="s">
        <v>1085</v>
      </c>
      <c r="C92" s="96">
        <v>4205.9772000000003</v>
      </c>
      <c r="D92" s="654"/>
    </row>
    <row r="93" spans="1:4" s="19" customFormat="1" ht="9" customHeight="1">
      <c r="A93" s="54" t="s">
        <v>2064</v>
      </c>
      <c r="B93" s="54" t="s">
        <v>2601</v>
      </c>
      <c r="C93" s="96">
        <v>205.6832</v>
      </c>
      <c r="D93" s="654"/>
    </row>
    <row r="94" spans="1:4" s="19" customFormat="1" ht="9" customHeight="1">
      <c r="A94" s="54" t="s">
        <v>2602</v>
      </c>
      <c r="B94" s="54" t="s">
        <v>832</v>
      </c>
      <c r="C94" s="96">
        <v>295.30779999999999</v>
      </c>
      <c r="D94" s="654"/>
    </row>
    <row r="95" spans="1:4" s="19" customFormat="1" ht="9" customHeight="1">
      <c r="A95" s="54" t="s">
        <v>833</v>
      </c>
      <c r="B95" s="54" t="s">
        <v>1639</v>
      </c>
      <c r="C95" s="96">
        <v>648.94470000000001</v>
      </c>
      <c r="D95" s="654"/>
    </row>
    <row r="96" spans="1:4" s="19" customFormat="1" ht="9" customHeight="1">
      <c r="A96" s="54" t="s">
        <v>725</v>
      </c>
      <c r="B96" s="54" t="s">
        <v>726</v>
      </c>
      <c r="C96" s="96">
        <v>1117.2366999999999</v>
      </c>
      <c r="D96" s="654"/>
    </row>
    <row r="97" spans="1:4" s="19" customFormat="1" ht="9" customHeight="1">
      <c r="A97" s="54" t="s">
        <v>930</v>
      </c>
      <c r="B97" s="54" t="s">
        <v>1855</v>
      </c>
      <c r="C97" s="96">
        <v>1392.364</v>
      </c>
      <c r="D97" s="654"/>
    </row>
    <row r="98" spans="1:4" s="19" customFormat="1" ht="9" customHeight="1">
      <c r="A98" s="54" t="s">
        <v>1856</v>
      </c>
      <c r="B98" s="54" t="s">
        <v>1127</v>
      </c>
      <c r="C98" s="96">
        <v>2303.9614999999999</v>
      </c>
      <c r="D98" s="654"/>
    </row>
    <row r="99" spans="1:4" s="19" customFormat="1" ht="9" customHeight="1">
      <c r="A99" s="54" t="s">
        <v>1128</v>
      </c>
      <c r="B99" s="54" t="s">
        <v>1129</v>
      </c>
      <c r="C99" s="96">
        <v>4746.4171999999999</v>
      </c>
      <c r="D99" s="654"/>
    </row>
    <row r="100" spans="1:4" s="19" customFormat="1" ht="9" customHeight="1">
      <c r="A100" s="54" t="s">
        <v>767</v>
      </c>
      <c r="B100" s="54" t="s">
        <v>923</v>
      </c>
      <c r="C100" s="96">
        <v>419.96949999999998</v>
      </c>
      <c r="D100" s="654"/>
    </row>
    <row r="101" spans="1:4" s="19" customFormat="1" ht="9" customHeight="1">
      <c r="A101" s="54" t="s">
        <v>924</v>
      </c>
      <c r="B101" s="54" t="s">
        <v>958</v>
      </c>
      <c r="C101" s="96">
        <v>542.38469999999995</v>
      </c>
      <c r="D101" s="654"/>
    </row>
    <row r="102" spans="1:4" s="19" customFormat="1" ht="9" customHeight="1">
      <c r="A102" s="54" t="s">
        <v>331</v>
      </c>
      <c r="B102" s="54" t="s">
        <v>1983</v>
      </c>
      <c r="C102" s="96">
        <v>152.4974</v>
      </c>
      <c r="D102" s="654"/>
    </row>
    <row r="103" spans="1:4" s="19" customFormat="1" ht="9" customHeight="1">
      <c r="A103" s="54" t="s">
        <v>1984</v>
      </c>
      <c r="B103" s="54" t="s">
        <v>1390</v>
      </c>
      <c r="C103" s="96">
        <v>219.78579999999999</v>
      </c>
      <c r="D103" s="654"/>
    </row>
    <row r="104" spans="1:4" s="19" customFormat="1" ht="9" customHeight="1">
      <c r="A104" s="54" t="s">
        <v>1391</v>
      </c>
      <c r="B104" s="54" t="s">
        <v>287</v>
      </c>
      <c r="C104" s="96">
        <v>349.78840000000002</v>
      </c>
      <c r="D104" s="654"/>
    </row>
    <row r="105" spans="1:4" s="19" customFormat="1" ht="9" customHeight="1">
      <c r="A105" s="54" t="s">
        <v>288</v>
      </c>
      <c r="B105" s="54" t="s">
        <v>3417</v>
      </c>
      <c r="C105" s="96">
        <v>480.548</v>
      </c>
      <c r="D105" s="654"/>
    </row>
    <row r="106" spans="1:4" s="19" customFormat="1" ht="9" customHeight="1">
      <c r="A106" s="54" t="s">
        <v>1797</v>
      </c>
      <c r="B106" s="54" t="s">
        <v>621</v>
      </c>
      <c r="C106" s="96">
        <v>848.90930000000003</v>
      </c>
      <c r="D106" s="654"/>
    </row>
    <row r="107" spans="1:4" s="19" customFormat="1" ht="9" customHeight="1">
      <c r="A107" s="54" t="s">
        <v>622</v>
      </c>
      <c r="B107" s="54" t="s">
        <v>620</v>
      </c>
      <c r="C107" s="96">
        <v>1298.7047</v>
      </c>
      <c r="D107" s="654"/>
    </row>
    <row r="108" spans="1:4" s="19" customFormat="1" ht="9" customHeight="1">
      <c r="A108" s="54" t="s">
        <v>700</v>
      </c>
      <c r="B108" s="54" t="s">
        <v>573</v>
      </c>
      <c r="C108" s="96">
        <v>3487.5255999999999</v>
      </c>
      <c r="D108" s="654"/>
    </row>
    <row r="109" spans="1:4" s="19" customFormat="1" ht="9" customHeight="1">
      <c r="A109" s="54" t="s">
        <v>574</v>
      </c>
      <c r="B109" s="54" t="s">
        <v>531</v>
      </c>
      <c r="C109" s="96">
        <v>281.89319999999998</v>
      </c>
      <c r="D109" s="654"/>
    </row>
    <row r="110" spans="1:4" s="19" customFormat="1" ht="9" customHeight="1">
      <c r="A110" s="54" t="s">
        <v>532</v>
      </c>
      <c r="B110" s="54" t="s">
        <v>3765</v>
      </c>
      <c r="C110" s="96">
        <v>479.71820000000002</v>
      </c>
      <c r="D110" s="654"/>
    </row>
    <row r="111" spans="1:4" s="19" customFormat="1" ht="9" customHeight="1">
      <c r="A111" s="54" t="s">
        <v>882</v>
      </c>
      <c r="B111" s="54" t="s">
        <v>840</v>
      </c>
      <c r="C111" s="96">
        <v>443.95639999999997</v>
      </c>
      <c r="D111" s="654"/>
    </row>
    <row r="112" spans="1:4" s="19" customFormat="1" ht="9" customHeight="1">
      <c r="A112" s="54" t="s">
        <v>2077</v>
      </c>
      <c r="B112" s="54" t="s">
        <v>2625</v>
      </c>
      <c r="C112" s="96">
        <v>162.9091</v>
      </c>
      <c r="D112" s="654"/>
    </row>
    <row r="113" spans="1:4" s="19" customFormat="1" ht="9" customHeight="1">
      <c r="A113" s="54" t="s">
        <v>2626</v>
      </c>
      <c r="B113" s="54" t="s">
        <v>2627</v>
      </c>
      <c r="C113" s="96">
        <v>177.11969999999999</v>
      </c>
      <c r="D113" s="654"/>
    </row>
    <row r="114" spans="1:4" s="19" customFormat="1" ht="9" customHeight="1">
      <c r="A114" s="54" t="s">
        <v>3171</v>
      </c>
      <c r="B114" s="54" t="s">
        <v>3172</v>
      </c>
      <c r="C114" s="96">
        <v>298.06209999999999</v>
      </c>
      <c r="D114" s="654"/>
    </row>
    <row r="115" spans="1:4" s="19" customFormat="1" ht="9" customHeight="1">
      <c r="A115" s="54" t="s">
        <v>3173</v>
      </c>
      <c r="B115" s="54" t="s">
        <v>1088</v>
      </c>
      <c r="C115" s="96">
        <v>434.88479999999998</v>
      </c>
      <c r="D115" s="654"/>
    </row>
    <row r="116" spans="1:4" s="19" customFormat="1" ht="9" customHeight="1">
      <c r="A116" s="54" t="s">
        <v>1089</v>
      </c>
      <c r="B116" s="54" t="s">
        <v>744</v>
      </c>
      <c r="C116" s="96">
        <v>485.97289999999998</v>
      </c>
      <c r="D116" s="654"/>
    </row>
    <row r="117" spans="1:4" s="19" customFormat="1" ht="9" customHeight="1">
      <c r="A117" s="54" t="s">
        <v>901</v>
      </c>
      <c r="B117" s="54" t="s">
        <v>3283</v>
      </c>
      <c r="C117" s="96">
        <v>1244.5642</v>
      </c>
      <c r="D117" s="654"/>
    </row>
    <row r="118" spans="1:4" s="19" customFormat="1" ht="9" customHeight="1">
      <c r="A118" s="54" t="s">
        <v>3284</v>
      </c>
      <c r="B118" s="54" t="s">
        <v>3285</v>
      </c>
      <c r="C118" s="96">
        <v>4274.1733999999997</v>
      </c>
      <c r="D118" s="654"/>
    </row>
    <row r="119" spans="1:4" s="19" customFormat="1" ht="9" customHeight="1">
      <c r="A119" s="54" t="s">
        <v>3278</v>
      </c>
      <c r="B119" s="54" t="s">
        <v>3149</v>
      </c>
      <c r="C119" s="96">
        <v>142.13229999999999</v>
      </c>
      <c r="D119" s="654"/>
    </row>
    <row r="120" spans="1:4" s="19" customFormat="1" ht="9" customHeight="1">
      <c r="A120" s="54" t="s">
        <v>3150</v>
      </c>
      <c r="B120" s="54" t="s">
        <v>3151</v>
      </c>
      <c r="C120" s="96">
        <v>198.01820000000001</v>
      </c>
      <c r="D120" s="654"/>
    </row>
    <row r="121" spans="1:4" s="19" customFormat="1" ht="9" customHeight="1">
      <c r="A121" s="54" t="s">
        <v>2837</v>
      </c>
      <c r="B121" s="54" t="s">
        <v>1584</v>
      </c>
      <c r="C121" s="96">
        <v>369.88159999999999</v>
      </c>
      <c r="D121" s="654"/>
    </row>
    <row r="122" spans="1:4" s="19" customFormat="1" ht="9" customHeight="1">
      <c r="A122" s="54" t="s">
        <v>3013</v>
      </c>
      <c r="B122" s="54" t="s">
        <v>2820</v>
      </c>
      <c r="C122" s="96">
        <v>711.43399999999997</v>
      </c>
      <c r="D122" s="654"/>
    </row>
    <row r="123" spans="1:4" s="19" customFormat="1" ht="9" customHeight="1">
      <c r="A123" s="54" t="s">
        <v>2821</v>
      </c>
      <c r="B123" s="54" t="s">
        <v>3747</v>
      </c>
      <c r="C123" s="96">
        <v>1219.4392</v>
      </c>
      <c r="D123" s="654"/>
    </row>
    <row r="124" spans="1:4" s="19" customFormat="1" ht="9" customHeight="1">
      <c r="A124" s="54" t="s">
        <v>883</v>
      </c>
      <c r="B124" s="54" t="s">
        <v>884</v>
      </c>
      <c r="C124" s="96">
        <v>1650.3189</v>
      </c>
      <c r="D124" s="654"/>
    </row>
    <row r="125" spans="1:4" s="19" customFormat="1" ht="9" customHeight="1">
      <c r="A125" s="54" t="s">
        <v>1493</v>
      </c>
      <c r="B125" s="54" t="s">
        <v>1489</v>
      </c>
      <c r="C125" s="96">
        <v>789.82090000000005</v>
      </c>
      <c r="D125" s="654"/>
    </row>
    <row r="126" spans="1:4" s="19" customFormat="1" ht="9" customHeight="1">
      <c r="A126" s="54" t="s">
        <v>1490</v>
      </c>
      <c r="B126" s="54" t="s">
        <v>529</v>
      </c>
      <c r="C126" s="96">
        <v>835.53240000000005</v>
      </c>
      <c r="D126" s="654"/>
    </row>
    <row r="127" spans="1:4" s="19" customFormat="1" ht="9" customHeight="1">
      <c r="A127" s="54" t="s">
        <v>530</v>
      </c>
      <c r="B127" s="54" t="s">
        <v>3328</v>
      </c>
      <c r="C127" s="96">
        <v>885.65959999999995</v>
      </c>
      <c r="D127" s="654"/>
    </row>
    <row r="128" spans="1:4" s="19" customFormat="1" ht="9" customHeight="1">
      <c r="A128" s="54" t="s">
        <v>3101</v>
      </c>
      <c r="B128" s="54" t="s">
        <v>63</v>
      </c>
      <c r="C128" s="96">
        <v>1783.18</v>
      </c>
      <c r="D128" s="654"/>
    </row>
    <row r="129" spans="1:4" s="19" customFormat="1" ht="9" customHeight="1">
      <c r="A129" s="54" t="s">
        <v>64</v>
      </c>
      <c r="B129" s="54" t="s">
        <v>1296</v>
      </c>
      <c r="C129" s="96">
        <v>2146.1646999999998</v>
      </c>
      <c r="D129" s="654"/>
    </row>
    <row r="130" spans="1:4" s="19" customFormat="1" ht="9" customHeight="1">
      <c r="A130" s="54" t="s">
        <v>1297</v>
      </c>
      <c r="B130" s="54" t="s">
        <v>478</v>
      </c>
      <c r="C130" s="96">
        <v>2977.1145000000001</v>
      </c>
      <c r="D130" s="654"/>
    </row>
    <row r="131" spans="1:4" s="19" customFormat="1" ht="9" customHeight="1">
      <c r="A131" s="54" t="s">
        <v>479</v>
      </c>
      <c r="B131" s="54" t="s">
        <v>12127</v>
      </c>
      <c r="C131" s="96">
        <v>235.61320000000001</v>
      </c>
      <c r="D131" s="654"/>
    </row>
    <row r="132" spans="1:4" s="19" customFormat="1" ht="9" customHeight="1">
      <c r="A132" s="54" t="s">
        <v>480</v>
      </c>
      <c r="B132" s="54" t="s">
        <v>12128</v>
      </c>
      <c r="C132" s="96">
        <v>235.38650000000001</v>
      </c>
      <c r="D132" s="654"/>
    </row>
    <row r="133" spans="1:4" s="19" customFormat="1" ht="9" customHeight="1">
      <c r="A133" s="54" t="s">
        <v>2685</v>
      </c>
      <c r="B133" s="54" t="s">
        <v>12129</v>
      </c>
      <c r="C133" s="96">
        <v>287.80349999999999</v>
      </c>
      <c r="D133" s="654"/>
    </row>
    <row r="134" spans="1:4" s="19" customFormat="1" ht="9" customHeight="1">
      <c r="A134" s="54" t="s">
        <v>286</v>
      </c>
      <c r="B134" s="54" t="s">
        <v>12130</v>
      </c>
      <c r="C134" s="96">
        <v>443.11559999999997</v>
      </c>
      <c r="D134" s="654"/>
    </row>
    <row r="135" spans="1:4" s="19" customFormat="1" ht="9" customHeight="1">
      <c r="A135" s="54" t="s">
        <v>1382</v>
      </c>
      <c r="B135" s="54" t="s">
        <v>12131</v>
      </c>
      <c r="C135" s="96">
        <v>443.11559999999997</v>
      </c>
      <c r="D135" s="654"/>
    </row>
    <row r="136" spans="1:4" s="19" customFormat="1" ht="9" customHeight="1">
      <c r="A136" s="54" t="s">
        <v>881</v>
      </c>
      <c r="B136" s="54" t="s">
        <v>12132</v>
      </c>
      <c r="C136" s="96">
        <v>443.11559999999997</v>
      </c>
      <c r="D136" s="654"/>
    </row>
    <row r="137" spans="1:4" s="19" customFormat="1" ht="9" customHeight="1">
      <c r="A137" s="54" t="s">
        <v>2791</v>
      </c>
      <c r="B137" s="54" t="s">
        <v>1215</v>
      </c>
      <c r="C137" s="96">
        <v>828.09199999999998</v>
      </c>
      <c r="D137" s="654"/>
    </row>
    <row r="138" spans="1:4" s="19" customFormat="1" ht="9" customHeight="1">
      <c r="A138" s="54" t="s">
        <v>1216</v>
      </c>
      <c r="B138" s="54" t="s">
        <v>125</v>
      </c>
      <c r="C138" s="96">
        <v>1058.8221000000001</v>
      </c>
      <c r="D138" s="654"/>
    </row>
    <row r="139" spans="1:4" s="19" customFormat="1" ht="9" customHeight="1">
      <c r="A139" s="54" t="s">
        <v>2017</v>
      </c>
      <c r="B139" s="54" t="s">
        <v>272</v>
      </c>
      <c r="C139" s="96">
        <v>1787.5649000000001</v>
      </c>
      <c r="D139" s="654"/>
    </row>
    <row r="140" spans="1:4" s="19" customFormat="1" ht="9" customHeight="1">
      <c r="A140" s="54" t="s">
        <v>273</v>
      </c>
      <c r="B140" s="54" t="s">
        <v>1479</v>
      </c>
      <c r="C140" s="96">
        <v>3429.8022000000001</v>
      </c>
      <c r="D140" s="654"/>
    </row>
    <row r="141" spans="1:4" s="19" customFormat="1" ht="9" customHeight="1">
      <c r="A141" s="54" t="s">
        <v>1480</v>
      </c>
      <c r="B141" s="54" t="s">
        <v>1301</v>
      </c>
      <c r="C141" s="96">
        <v>6382.1329999999998</v>
      </c>
      <c r="D141" s="654"/>
    </row>
    <row r="142" spans="1:4" s="19" customFormat="1" ht="9" customHeight="1">
      <c r="A142" s="54" t="s">
        <v>2161</v>
      </c>
      <c r="B142" s="54" t="s">
        <v>956</v>
      </c>
      <c r="C142" s="96">
        <v>7679.3104000000003</v>
      </c>
      <c r="D142" s="654"/>
    </row>
    <row r="143" spans="1:4" s="19" customFormat="1" ht="9" customHeight="1">
      <c r="A143" s="54" t="s">
        <v>957</v>
      </c>
      <c r="B143" s="54" t="s">
        <v>175</v>
      </c>
      <c r="C143" s="96">
        <v>16382.3274</v>
      </c>
      <c r="D143" s="654"/>
    </row>
    <row r="144" spans="1:4" s="19" customFormat="1" ht="9" customHeight="1">
      <c r="A144" s="54" t="s">
        <v>176</v>
      </c>
      <c r="B144" s="54" t="s">
        <v>2019</v>
      </c>
      <c r="C144" s="96">
        <v>1180.8590999999999</v>
      </c>
      <c r="D144" s="654"/>
    </row>
    <row r="145" spans="1:4" s="19" customFormat="1" ht="9" customHeight="1">
      <c r="A145" s="54" t="s">
        <v>2020</v>
      </c>
      <c r="B145" s="54" t="s">
        <v>517</v>
      </c>
      <c r="C145" s="96">
        <v>1806.7043000000001</v>
      </c>
      <c r="D145" s="654"/>
    </row>
    <row r="146" spans="1:4" s="19" customFormat="1" ht="9" customHeight="1">
      <c r="A146" s="54" t="s">
        <v>1161</v>
      </c>
      <c r="B146" s="54" t="s">
        <v>1162</v>
      </c>
      <c r="C146" s="96">
        <v>3005.2473</v>
      </c>
      <c r="D146" s="654"/>
    </row>
    <row r="147" spans="1:4" s="19" customFormat="1" ht="9" customHeight="1">
      <c r="A147" s="54" t="s">
        <v>2613</v>
      </c>
      <c r="B147" s="54" t="s">
        <v>12133</v>
      </c>
      <c r="C147" s="96">
        <v>5987.3455999999996</v>
      </c>
      <c r="D147" s="654"/>
    </row>
    <row r="148" spans="1:4" s="19" customFormat="1" ht="9" customHeight="1">
      <c r="A148" s="54" t="s">
        <v>764</v>
      </c>
      <c r="B148" s="54" t="s">
        <v>1166</v>
      </c>
      <c r="C148" s="96">
        <v>3970.3692000000001</v>
      </c>
      <c r="D148" s="654"/>
    </row>
    <row r="149" spans="1:4" s="19" customFormat="1" ht="9" customHeight="1">
      <c r="A149" s="54" t="s">
        <v>1167</v>
      </c>
      <c r="B149" s="54" t="s">
        <v>905</v>
      </c>
      <c r="C149" s="96">
        <v>5334.6462000000001</v>
      </c>
      <c r="D149" s="654"/>
    </row>
    <row r="150" spans="1:4" s="19" customFormat="1" ht="9" customHeight="1">
      <c r="A150" s="54" t="s">
        <v>1516</v>
      </c>
      <c r="B150" s="54" t="s">
        <v>279</v>
      </c>
      <c r="C150" s="96">
        <v>6711.1077999999998</v>
      </c>
      <c r="D150" s="654"/>
    </row>
    <row r="151" spans="1:4" s="19" customFormat="1" ht="9" customHeight="1">
      <c r="A151" s="54" t="s">
        <v>280</v>
      </c>
      <c r="B151" s="54" t="s">
        <v>281</v>
      </c>
      <c r="C151" s="96">
        <v>2478.7152000000001</v>
      </c>
      <c r="D151" s="654"/>
    </row>
    <row r="152" spans="1:4" s="19" customFormat="1" ht="9" customHeight="1">
      <c r="A152" s="54" t="s">
        <v>282</v>
      </c>
      <c r="B152" s="54" t="s">
        <v>2300</v>
      </c>
      <c r="C152" s="96">
        <v>2821.1116000000002</v>
      </c>
      <c r="D152" s="654"/>
    </row>
    <row r="153" spans="1:4" s="19" customFormat="1" ht="9" customHeight="1">
      <c r="A153" s="54" t="s">
        <v>2301</v>
      </c>
      <c r="B153" s="54" t="s">
        <v>754</v>
      </c>
      <c r="C153" s="96">
        <v>3182.0272</v>
      </c>
      <c r="D153" s="654"/>
    </row>
    <row r="154" spans="1:4" s="19" customFormat="1" ht="9" customHeight="1">
      <c r="A154" s="54" t="s">
        <v>641</v>
      </c>
      <c r="B154" s="54" t="s">
        <v>277</v>
      </c>
      <c r="C154" s="96">
        <v>3409.7860999999998</v>
      </c>
      <c r="D154" s="654"/>
    </row>
    <row r="155" spans="1:4" s="19" customFormat="1" ht="9" customHeight="1">
      <c r="A155" s="54" t="s">
        <v>278</v>
      </c>
      <c r="B155" s="54" t="s">
        <v>226</v>
      </c>
      <c r="C155" s="96">
        <v>4077.645</v>
      </c>
      <c r="D155" s="654"/>
    </row>
    <row r="156" spans="1:4" s="19" customFormat="1" ht="9" customHeight="1">
      <c r="A156" s="54" t="s">
        <v>227</v>
      </c>
      <c r="B156" s="54" t="s">
        <v>3288</v>
      </c>
      <c r="C156" s="96">
        <v>5619.9546</v>
      </c>
      <c r="D156" s="654"/>
    </row>
    <row r="157" spans="1:4" s="19" customFormat="1" ht="9" customHeight="1">
      <c r="A157" s="54" t="s">
        <v>3289</v>
      </c>
      <c r="B157" s="54" t="s">
        <v>588</v>
      </c>
      <c r="C157" s="96">
        <v>1401.9041</v>
      </c>
      <c r="D157" s="654"/>
    </row>
    <row r="158" spans="1:4" s="19" customFormat="1" ht="9" customHeight="1">
      <c r="A158" s="54" t="s">
        <v>589</v>
      </c>
      <c r="B158" s="54" t="s">
        <v>664</v>
      </c>
      <c r="C158" s="96">
        <v>2388.1707999999999</v>
      </c>
      <c r="D158" s="654"/>
    </row>
    <row r="159" spans="1:4" s="19" customFormat="1" ht="9" customHeight="1">
      <c r="A159" s="54" t="s">
        <v>665</v>
      </c>
      <c r="B159" s="54" t="s">
        <v>666</v>
      </c>
      <c r="C159" s="96">
        <v>3776.1599000000001</v>
      </c>
      <c r="D159" s="654"/>
    </row>
    <row r="160" spans="1:4" s="19" customFormat="1" ht="9" customHeight="1">
      <c r="A160" s="54" t="s">
        <v>667</v>
      </c>
      <c r="B160" s="54" t="s">
        <v>1818</v>
      </c>
      <c r="C160" s="96">
        <v>2339.7653</v>
      </c>
      <c r="D160" s="654"/>
    </row>
    <row r="161" spans="1:4" s="19" customFormat="1" ht="9" customHeight="1">
      <c r="A161" s="54" t="s">
        <v>1819</v>
      </c>
      <c r="B161" s="54" t="s">
        <v>3793</v>
      </c>
      <c r="C161" s="96">
        <v>3457.5672</v>
      </c>
      <c r="D161" s="654"/>
    </row>
    <row r="162" spans="1:4" s="19" customFormat="1" ht="9" customHeight="1">
      <c r="A162" s="54" t="s">
        <v>1316</v>
      </c>
      <c r="B162" s="54" t="s">
        <v>1081</v>
      </c>
      <c r="C162" s="96">
        <v>7172.0195999999996</v>
      </c>
      <c r="D162" s="654"/>
    </row>
    <row r="163" spans="1:4" s="19" customFormat="1" ht="9" customHeight="1">
      <c r="A163" s="54" t="s">
        <v>1082</v>
      </c>
      <c r="B163" s="54" t="s">
        <v>1731</v>
      </c>
      <c r="C163" s="96">
        <v>2436.7278999999999</v>
      </c>
      <c r="D163" s="654"/>
    </row>
    <row r="164" spans="1:4" s="19" customFormat="1" ht="9" customHeight="1">
      <c r="A164" s="54" t="s">
        <v>3447</v>
      </c>
      <c r="B164" s="54" t="s">
        <v>986</v>
      </c>
      <c r="C164" s="96">
        <v>4444.2060000000001</v>
      </c>
      <c r="D164" s="654"/>
    </row>
    <row r="165" spans="1:4" s="19" customFormat="1" ht="9" customHeight="1">
      <c r="A165" s="54" t="s">
        <v>987</v>
      </c>
      <c r="B165" s="54" t="s">
        <v>1017</v>
      </c>
      <c r="C165" s="96">
        <v>8143.2599</v>
      </c>
      <c r="D165" s="654"/>
    </row>
    <row r="166" spans="1:4" s="19" customFormat="1" ht="9" customHeight="1">
      <c r="A166" s="54" t="s">
        <v>1018</v>
      </c>
      <c r="B166" s="54" t="s">
        <v>2133</v>
      </c>
      <c r="C166" s="96">
        <v>2619.7348999999999</v>
      </c>
      <c r="D166" s="654"/>
    </row>
    <row r="167" spans="1:4" s="19" customFormat="1" ht="9" customHeight="1">
      <c r="A167" s="54" t="s">
        <v>2134</v>
      </c>
      <c r="B167" s="54" t="s">
        <v>510</v>
      </c>
      <c r="C167" s="96">
        <v>3270.8717000000001</v>
      </c>
      <c r="D167" s="654"/>
    </row>
    <row r="168" spans="1:4" s="19" customFormat="1" ht="9" customHeight="1">
      <c r="A168" s="54" t="s">
        <v>228</v>
      </c>
      <c r="B168" s="54" t="s">
        <v>1881</v>
      </c>
      <c r="C168" s="96">
        <v>7402.7924999999996</v>
      </c>
      <c r="D168" s="654"/>
    </row>
    <row r="169" spans="1:4" s="19" customFormat="1" ht="9" customHeight="1">
      <c r="A169" s="54" t="s">
        <v>1882</v>
      </c>
      <c r="B169" s="54" t="s">
        <v>1802</v>
      </c>
      <c r="C169" s="96">
        <v>2697.5682999999999</v>
      </c>
      <c r="D169" s="654"/>
    </row>
    <row r="170" spans="1:4" s="19" customFormat="1" ht="9" customHeight="1">
      <c r="A170" s="54" t="s">
        <v>1803</v>
      </c>
      <c r="B170" s="54" t="s">
        <v>2122</v>
      </c>
      <c r="C170" s="96">
        <v>2339.7653</v>
      </c>
      <c r="D170" s="654"/>
    </row>
    <row r="171" spans="1:4" s="19" customFormat="1" ht="9" customHeight="1">
      <c r="A171" s="54" t="s">
        <v>2123</v>
      </c>
      <c r="B171" s="54" t="s">
        <v>1974</v>
      </c>
      <c r="C171" s="96">
        <v>3121.2492000000002</v>
      </c>
      <c r="D171" s="654"/>
    </row>
    <row r="172" spans="1:4" s="19" customFormat="1" ht="9" customHeight="1">
      <c r="A172" s="54" t="s">
        <v>3337</v>
      </c>
      <c r="B172" s="54" t="s">
        <v>1689</v>
      </c>
      <c r="C172" s="96">
        <v>6662.8948</v>
      </c>
      <c r="D172" s="654"/>
    </row>
    <row r="173" spans="1:4" s="19" customFormat="1" ht="9" customHeight="1">
      <c r="A173" s="54" t="s">
        <v>1690</v>
      </c>
      <c r="B173" s="54" t="s">
        <v>2594</v>
      </c>
      <c r="C173" s="96">
        <v>2059.0853999999999</v>
      </c>
      <c r="D173" s="654"/>
    </row>
    <row r="174" spans="1:4" s="19" customFormat="1" ht="9" customHeight="1">
      <c r="A174" s="54" t="s">
        <v>2595</v>
      </c>
      <c r="B174" s="54" t="s">
        <v>3220</v>
      </c>
      <c r="C174" s="96">
        <v>2052.4360000000001</v>
      </c>
      <c r="D174" s="654"/>
    </row>
    <row r="175" spans="1:4" s="19" customFormat="1" ht="9" customHeight="1">
      <c r="A175" s="54" t="s">
        <v>3118</v>
      </c>
      <c r="B175" s="54" t="s">
        <v>12134</v>
      </c>
      <c r="C175" s="96">
        <v>3575.0933</v>
      </c>
      <c r="D175" s="654"/>
    </row>
    <row r="176" spans="1:4" s="19" customFormat="1" ht="9" customHeight="1">
      <c r="A176" s="54" t="s">
        <v>556</v>
      </c>
      <c r="B176" s="54" t="s">
        <v>999</v>
      </c>
      <c r="C176" s="96">
        <v>2888.3296</v>
      </c>
      <c r="D176" s="654"/>
    </row>
    <row r="177" spans="1:4" s="19" customFormat="1" ht="9" customHeight="1">
      <c r="A177" s="54" t="s">
        <v>1026</v>
      </c>
      <c r="B177" s="54" t="s">
        <v>929</v>
      </c>
      <c r="C177" s="96">
        <v>4776.7147000000004</v>
      </c>
      <c r="D177" s="654"/>
    </row>
    <row r="178" spans="1:4" s="19" customFormat="1" ht="9" customHeight="1">
      <c r="A178" s="54" t="s">
        <v>3295</v>
      </c>
      <c r="B178" s="54" t="s">
        <v>554</v>
      </c>
      <c r="C178" s="96">
        <v>4466.5294000000004</v>
      </c>
      <c r="D178" s="654"/>
    </row>
    <row r="179" spans="1:4" s="19" customFormat="1" ht="9" customHeight="1">
      <c r="A179" s="54" t="s">
        <v>3296</v>
      </c>
      <c r="B179" s="54" t="s">
        <v>3360</v>
      </c>
      <c r="C179" s="96">
        <v>6964.0105999999996</v>
      </c>
      <c r="D179" s="654"/>
    </row>
    <row r="180" spans="1:4" s="19" customFormat="1" ht="9" customHeight="1">
      <c r="A180" s="54" t="s">
        <v>3297</v>
      </c>
      <c r="B180" s="54" t="s">
        <v>12135</v>
      </c>
      <c r="C180" s="96">
        <v>10105.5272</v>
      </c>
      <c r="D180" s="654"/>
    </row>
    <row r="181" spans="1:4" s="19" customFormat="1" ht="9" customHeight="1">
      <c r="A181" s="54" t="s">
        <v>3298</v>
      </c>
      <c r="B181" s="54" t="s">
        <v>12136</v>
      </c>
      <c r="C181" s="96">
        <v>197.1</v>
      </c>
      <c r="D181" s="654"/>
    </row>
    <row r="182" spans="1:4" s="19" customFormat="1" ht="9" customHeight="1">
      <c r="A182" s="54" t="s">
        <v>366</v>
      </c>
      <c r="B182" s="54" t="s">
        <v>12137</v>
      </c>
      <c r="C182" s="96">
        <v>247.61519999999999</v>
      </c>
      <c r="D182" s="654"/>
    </row>
    <row r="183" spans="1:4" s="19" customFormat="1" ht="9" customHeight="1">
      <c r="A183" s="54" t="s">
        <v>488</v>
      </c>
      <c r="B183" s="54" t="s">
        <v>12138</v>
      </c>
      <c r="C183" s="96">
        <v>495.53820000000002</v>
      </c>
      <c r="D183" s="654"/>
    </row>
    <row r="184" spans="1:4" s="19" customFormat="1" ht="9" customHeight="1">
      <c r="A184" s="54" t="s">
        <v>861</v>
      </c>
      <c r="B184" s="54" t="s">
        <v>12139</v>
      </c>
      <c r="C184" s="96">
        <v>266.74689999999998</v>
      </c>
      <c r="D184" s="654"/>
    </row>
    <row r="185" spans="1:4" s="19" customFormat="1" ht="9" customHeight="1">
      <c r="A185" s="54" t="s">
        <v>830</v>
      </c>
      <c r="B185" s="54" t="s">
        <v>12140</v>
      </c>
      <c r="C185" s="96">
        <v>367.02620000000002</v>
      </c>
      <c r="D185" s="654"/>
    </row>
    <row r="186" spans="1:4" s="19" customFormat="1" ht="9" customHeight="1">
      <c r="A186" s="54" t="s">
        <v>727</v>
      </c>
      <c r="B186" s="54" t="s">
        <v>12141</v>
      </c>
      <c r="C186" s="96">
        <v>653.06590000000006</v>
      </c>
      <c r="D186" s="654"/>
    </row>
    <row r="187" spans="1:4" s="19" customFormat="1" ht="9" customHeight="1">
      <c r="A187" s="54" t="s">
        <v>851</v>
      </c>
      <c r="B187" s="54" t="s">
        <v>12142</v>
      </c>
      <c r="C187" s="96">
        <v>277.68970000000002</v>
      </c>
      <c r="D187" s="654"/>
    </row>
    <row r="188" spans="1:4" s="19" customFormat="1" ht="9" customHeight="1">
      <c r="A188" s="54" t="s">
        <v>3434</v>
      </c>
      <c r="B188" s="54" t="s">
        <v>12143</v>
      </c>
      <c r="C188" s="96">
        <v>389.59160000000003</v>
      </c>
      <c r="D188" s="654"/>
    </row>
    <row r="189" spans="1:4" s="19" customFormat="1" ht="9" customHeight="1">
      <c r="A189" s="54" t="s">
        <v>1916</v>
      </c>
      <c r="B189" s="54" t="s">
        <v>12144</v>
      </c>
      <c r="C189" s="96">
        <v>670.30240000000003</v>
      </c>
      <c r="D189" s="654"/>
    </row>
    <row r="190" spans="1:4" s="19" customFormat="1" ht="9" customHeight="1">
      <c r="A190" s="54" t="s">
        <v>953</v>
      </c>
      <c r="B190" s="54" t="s">
        <v>12145</v>
      </c>
      <c r="C190" s="96">
        <v>805.1807</v>
      </c>
      <c r="D190" s="654"/>
    </row>
    <row r="191" spans="1:4" s="19" customFormat="1" ht="9" customHeight="1">
      <c r="A191" s="54" t="s">
        <v>49</v>
      </c>
      <c r="B191" s="54" t="s">
        <v>12146</v>
      </c>
      <c r="C191" s="96">
        <v>1169.6102000000001</v>
      </c>
      <c r="D191" s="654"/>
    </row>
    <row r="192" spans="1:4" s="19" customFormat="1" ht="9" customHeight="1">
      <c r="A192" s="54" t="s">
        <v>173</v>
      </c>
      <c r="B192" s="54" t="s">
        <v>12147</v>
      </c>
      <c r="C192" s="96">
        <v>1682.7611999999999</v>
      </c>
      <c r="D192" s="654"/>
    </row>
    <row r="193" spans="1:4" s="19" customFormat="1" ht="9" customHeight="1">
      <c r="A193" s="54" t="s">
        <v>1945</v>
      </c>
      <c r="B193" s="54" t="s">
        <v>12148</v>
      </c>
      <c r="C193" s="96">
        <v>404.04039999999998</v>
      </c>
      <c r="D193" s="654"/>
    </row>
    <row r="194" spans="1:4" s="19" customFormat="1" ht="9" customHeight="1">
      <c r="A194" s="54" t="s">
        <v>676</v>
      </c>
      <c r="B194" s="54" t="s">
        <v>12149</v>
      </c>
      <c r="C194" s="96">
        <v>518.03</v>
      </c>
      <c r="D194" s="654"/>
    </row>
    <row r="195" spans="1:4" s="19" customFormat="1" ht="9" customHeight="1">
      <c r="A195" s="54" t="s">
        <v>1111</v>
      </c>
      <c r="B195" s="54" t="s">
        <v>12150</v>
      </c>
      <c r="C195" s="96">
        <v>479.14330000000001</v>
      </c>
      <c r="D195" s="654"/>
    </row>
    <row r="196" spans="1:4" s="19" customFormat="1" ht="9" customHeight="1">
      <c r="A196" s="54" t="s">
        <v>1784</v>
      </c>
      <c r="B196" s="54" t="s">
        <v>12151</v>
      </c>
      <c r="C196" s="96">
        <v>637.47270000000003</v>
      </c>
      <c r="D196" s="654"/>
    </row>
    <row r="197" spans="1:4" s="19" customFormat="1" ht="9" customHeight="1">
      <c r="A197" s="54" t="s">
        <v>1739</v>
      </c>
      <c r="B197" s="54" t="s">
        <v>12152</v>
      </c>
      <c r="C197" s="96">
        <v>826.68669999999997</v>
      </c>
      <c r="D197" s="654"/>
    </row>
    <row r="198" spans="1:4" s="19" customFormat="1" ht="9" customHeight="1">
      <c r="A198" s="54" t="s">
        <v>1110</v>
      </c>
      <c r="B198" s="54" t="s">
        <v>12153</v>
      </c>
      <c r="C198" s="96">
        <v>1126.0740000000001</v>
      </c>
      <c r="D198" s="654"/>
    </row>
    <row r="199" spans="1:4" s="19" customFormat="1" ht="9" customHeight="1">
      <c r="A199" s="54" t="s">
        <v>3102</v>
      </c>
      <c r="B199" s="54" t="s">
        <v>12154</v>
      </c>
      <c r="C199" s="96">
        <v>1879.8608999999999</v>
      </c>
      <c r="D199" s="654"/>
    </row>
    <row r="200" spans="1:4" s="19" customFormat="1" ht="9" customHeight="1">
      <c r="A200" s="54" t="s">
        <v>734</v>
      </c>
      <c r="B200" s="54" t="s">
        <v>12155</v>
      </c>
      <c r="C200" s="96">
        <v>2473.3444</v>
      </c>
      <c r="D200" s="654"/>
    </row>
    <row r="201" spans="1:4" s="19" customFormat="1" ht="9" customHeight="1">
      <c r="A201" s="54" t="s">
        <v>887</v>
      </c>
      <c r="B201" s="54" t="s">
        <v>1651</v>
      </c>
      <c r="C201" s="96">
        <v>15914.8215</v>
      </c>
      <c r="D201" s="654"/>
    </row>
    <row r="202" spans="1:4" s="19" customFormat="1" ht="9" customHeight="1">
      <c r="A202" s="54" t="s">
        <v>475</v>
      </c>
      <c r="B202" s="54" t="s">
        <v>39</v>
      </c>
      <c r="C202" s="96">
        <v>193.73560000000001</v>
      </c>
      <c r="D202" s="654"/>
    </row>
    <row r="203" spans="1:4" s="19" customFormat="1" ht="9" customHeight="1">
      <c r="A203" s="54" t="s">
        <v>476</v>
      </c>
      <c r="B203" s="54" t="s">
        <v>40</v>
      </c>
      <c r="C203" s="96">
        <v>254.9023</v>
      </c>
      <c r="D203" s="654"/>
    </row>
    <row r="204" spans="1:4" s="54" customFormat="1" ht="9" customHeight="1">
      <c r="A204" s="54" t="s">
        <v>1232</v>
      </c>
      <c r="B204" s="54" t="s">
        <v>41</v>
      </c>
      <c r="C204" s="96">
        <v>316.04590000000002</v>
      </c>
      <c r="D204" s="654"/>
    </row>
    <row r="205" spans="1:4" s="54" customFormat="1" ht="9" customHeight="1">
      <c r="A205" s="54" t="s">
        <v>6310</v>
      </c>
      <c r="B205" s="54" t="s">
        <v>6311</v>
      </c>
      <c r="C205" s="96">
        <v>16473.810099999999</v>
      </c>
      <c r="D205" s="654"/>
    </row>
    <row r="206" spans="1:4" s="19" customFormat="1" ht="9" customHeight="1">
      <c r="A206" s="54" t="s">
        <v>5764</v>
      </c>
      <c r="B206" s="54" t="s">
        <v>5765</v>
      </c>
      <c r="C206" s="96">
        <v>9683.8228999999992</v>
      </c>
      <c r="D206" s="654"/>
    </row>
    <row r="207" spans="1:4" s="19" customFormat="1" ht="9" customHeight="1">
      <c r="A207" s="54" t="s">
        <v>5766</v>
      </c>
      <c r="B207" s="54" t="s">
        <v>5767</v>
      </c>
      <c r="C207" s="96">
        <v>14065.7981</v>
      </c>
      <c r="D207" s="654"/>
    </row>
    <row r="208" spans="1:4" s="19" customFormat="1" ht="9" customHeight="1">
      <c r="A208" s="54" t="s">
        <v>5768</v>
      </c>
      <c r="B208" s="54" t="s">
        <v>5769</v>
      </c>
      <c r="C208" s="96">
        <v>21860.6872</v>
      </c>
      <c r="D208" s="654"/>
    </row>
    <row r="209" spans="1:4" s="19" customFormat="1" ht="9" customHeight="1">
      <c r="A209" s="54" t="s">
        <v>7387</v>
      </c>
      <c r="B209" s="54" t="s">
        <v>7388</v>
      </c>
      <c r="C209" s="96">
        <v>32971.325799999999</v>
      </c>
      <c r="D209" s="654"/>
    </row>
    <row r="210" spans="1:4" s="19" customFormat="1" ht="9" customHeight="1">
      <c r="A210" s="54" t="s">
        <v>6943</v>
      </c>
      <c r="B210" s="54" t="s">
        <v>6945</v>
      </c>
      <c r="C210" s="96">
        <v>123840.64</v>
      </c>
      <c r="D210" s="654"/>
    </row>
    <row r="211" spans="1:4" s="19" customFormat="1" ht="9" customHeight="1">
      <c r="A211" s="54" t="s">
        <v>6946</v>
      </c>
      <c r="B211" s="54" t="s">
        <v>6948</v>
      </c>
      <c r="C211" s="96">
        <v>133869.96</v>
      </c>
      <c r="D211" s="654"/>
    </row>
    <row r="212" spans="1:4" s="19" customFormat="1" ht="9" customHeight="1">
      <c r="A212" s="54" t="s">
        <v>6947</v>
      </c>
      <c r="B212" s="54" t="s">
        <v>6949</v>
      </c>
      <c r="C212" s="96">
        <v>148536.64000000001</v>
      </c>
      <c r="D212" s="654"/>
    </row>
    <row r="213" spans="1:4" s="19" customFormat="1" ht="9" customHeight="1">
      <c r="A213" s="54" t="s">
        <v>15850</v>
      </c>
      <c r="B213" s="54" t="s">
        <v>16241</v>
      </c>
      <c r="C213" s="96">
        <v>116068.4834</v>
      </c>
      <c r="D213" s="654"/>
    </row>
    <row r="214" spans="1:4" s="19" customFormat="1" ht="9" customHeight="1">
      <c r="A214" s="54" t="s">
        <v>15851</v>
      </c>
      <c r="B214" s="54" t="s">
        <v>15855</v>
      </c>
      <c r="C214" s="96">
        <v>149453.8063</v>
      </c>
      <c r="D214" s="654"/>
    </row>
    <row r="215" spans="1:4" s="19" customFormat="1" ht="9" customHeight="1">
      <c r="A215" s="54" t="s">
        <v>15852</v>
      </c>
      <c r="B215" s="54" t="s">
        <v>16242</v>
      </c>
      <c r="C215" s="96">
        <v>186374.55559999999</v>
      </c>
      <c r="D215" s="654"/>
    </row>
    <row r="216" spans="1:4" s="19" customFormat="1" ht="9" customHeight="1">
      <c r="A216" s="54" t="s">
        <v>15853</v>
      </c>
      <c r="B216" s="54" t="s">
        <v>15857</v>
      </c>
      <c r="C216" s="96">
        <v>209622.1</v>
      </c>
      <c r="D216" s="654"/>
    </row>
    <row r="217" spans="1:4" s="19" customFormat="1" ht="9" customHeight="1">
      <c r="A217" s="54" t="s">
        <v>6950</v>
      </c>
      <c r="B217" s="54" t="s">
        <v>16243</v>
      </c>
      <c r="C217" s="96">
        <v>145235.65220000001</v>
      </c>
      <c r="D217" s="654"/>
    </row>
    <row r="218" spans="1:4" s="19" customFormat="1" ht="9" customHeight="1">
      <c r="A218" s="54" t="s">
        <v>6951</v>
      </c>
      <c r="B218" s="54" t="s">
        <v>16244</v>
      </c>
      <c r="C218" s="96">
        <v>171120.3719</v>
      </c>
      <c r="D218" s="654"/>
    </row>
    <row r="219" spans="1:4" s="19" customFormat="1" ht="9" customHeight="1">
      <c r="A219" s="54" t="s">
        <v>6952</v>
      </c>
      <c r="B219" s="54" t="s">
        <v>16245</v>
      </c>
      <c r="C219" s="96">
        <v>249592.66810000001</v>
      </c>
      <c r="D219" s="654"/>
    </row>
    <row r="220" spans="1:4" s="19" customFormat="1" ht="9" customHeight="1">
      <c r="A220" s="54" t="s">
        <v>6953</v>
      </c>
      <c r="B220" s="54" t="s">
        <v>16231</v>
      </c>
      <c r="C220" s="96">
        <v>286695.55229999998</v>
      </c>
      <c r="D220" s="654"/>
    </row>
    <row r="221" spans="1:4" s="19" customFormat="1" ht="9" customHeight="1">
      <c r="A221" s="54" t="s">
        <v>6954</v>
      </c>
      <c r="B221" s="54" t="s">
        <v>16232</v>
      </c>
      <c r="C221" s="96">
        <v>551688.22</v>
      </c>
      <c r="D221" s="654"/>
    </row>
    <row r="222" spans="1:4" s="19" customFormat="1" ht="9" customHeight="1">
      <c r="A222" s="54" t="s">
        <v>6955</v>
      </c>
      <c r="B222" s="54" t="s">
        <v>16215</v>
      </c>
      <c r="C222" s="96">
        <v>185791.21359999999</v>
      </c>
      <c r="D222" s="654"/>
    </row>
    <row r="223" spans="1:4" s="11" customFormat="1" ht="9" customHeight="1">
      <c r="A223" s="54" t="s">
        <v>6956</v>
      </c>
      <c r="B223" s="54" t="s">
        <v>16216</v>
      </c>
      <c r="C223" s="96">
        <v>238639.47039999999</v>
      </c>
      <c r="D223" s="654"/>
    </row>
    <row r="224" spans="1:4" s="11" customFormat="1" ht="9" customHeight="1">
      <c r="A224" s="54" t="s">
        <v>6957</v>
      </c>
      <c r="B224" s="54" t="s">
        <v>16217</v>
      </c>
      <c r="C224" s="96">
        <v>255267.967</v>
      </c>
      <c r="D224" s="654"/>
    </row>
    <row r="225" spans="1:10" s="11" customFormat="1" ht="9" customHeight="1">
      <c r="A225" s="54" t="s">
        <v>6958</v>
      </c>
      <c r="B225" s="54" t="s">
        <v>16218</v>
      </c>
      <c r="C225" s="96">
        <v>218906.41699999999</v>
      </c>
      <c r="D225" s="654"/>
    </row>
    <row r="226" spans="1:10" s="11" customFormat="1" ht="9" customHeight="1">
      <c r="A226" s="54" t="s">
        <v>6959</v>
      </c>
      <c r="B226" s="54" t="s">
        <v>16219</v>
      </c>
      <c r="C226" s="96">
        <v>319272.78710000002</v>
      </c>
      <c r="D226" s="654"/>
    </row>
    <row r="227" spans="1:10" s="11" customFormat="1" ht="9" customHeight="1">
      <c r="A227" s="54" t="s">
        <v>6960</v>
      </c>
      <c r="B227" s="54" t="s">
        <v>16220</v>
      </c>
      <c r="C227" s="96">
        <v>410609.03649999999</v>
      </c>
      <c r="D227" s="654"/>
    </row>
    <row r="228" spans="1:10" s="11" customFormat="1" ht="9" customHeight="1">
      <c r="A228" s="54" t="s">
        <v>6961</v>
      </c>
      <c r="B228" s="54" t="s">
        <v>16221</v>
      </c>
      <c r="C228" s="96">
        <v>366436.47519999999</v>
      </c>
      <c r="D228" s="654"/>
    </row>
    <row r="229" spans="1:10" s="11" customFormat="1" ht="9" customHeight="1">
      <c r="A229" s="54" t="s">
        <v>6962</v>
      </c>
      <c r="B229" s="54" t="s">
        <v>16222</v>
      </c>
      <c r="C229" s="96">
        <v>773288.88289999997</v>
      </c>
      <c r="D229" s="654"/>
    </row>
    <row r="230" spans="1:10" s="151" customFormat="1" ht="9" customHeight="1">
      <c r="A230" s="54" t="s">
        <v>6964</v>
      </c>
      <c r="B230" s="54" t="s">
        <v>7391</v>
      </c>
      <c r="C230" s="96">
        <v>534172.52</v>
      </c>
      <c r="D230" s="654"/>
    </row>
    <row r="231" spans="1:10" s="151" customFormat="1" ht="9" customHeight="1">
      <c r="A231" s="54" t="s">
        <v>6965</v>
      </c>
      <c r="B231" s="54" t="s">
        <v>6969</v>
      </c>
      <c r="C231" s="96">
        <v>971105.52</v>
      </c>
      <c r="D231" s="654"/>
      <c r="H231" s="43"/>
      <c r="I231" s="43"/>
      <c r="J231" s="43"/>
    </row>
    <row r="232" spans="1:10" s="151" customFormat="1" ht="9" customHeight="1">
      <c r="A232" s="54" t="s">
        <v>6966</v>
      </c>
      <c r="B232" s="54" t="s">
        <v>6970</v>
      </c>
      <c r="C232" s="96">
        <v>1765738.52</v>
      </c>
      <c r="D232" s="654"/>
    </row>
    <row r="233" spans="1:10" s="151" customFormat="1" ht="9" customHeight="1">
      <c r="A233" s="54" t="s">
        <v>6967</v>
      </c>
      <c r="B233" s="54" t="s">
        <v>6971</v>
      </c>
      <c r="C233" s="96">
        <v>2407760.04</v>
      </c>
      <c r="D233" s="654"/>
    </row>
    <row r="234" spans="1:10" s="151" customFormat="1" ht="9" customHeight="1">
      <c r="A234" s="54" t="s">
        <v>6968</v>
      </c>
      <c r="B234" s="54" t="s">
        <v>6972</v>
      </c>
      <c r="C234" s="96">
        <v>3648114.68</v>
      </c>
      <c r="D234" s="654"/>
    </row>
    <row r="235" spans="1:10" ht="9" customHeight="1">
      <c r="A235" s="54" t="s">
        <v>6975</v>
      </c>
      <c r="B235" s="54" t="s">
        <v>6980</v>
      </c>
      <c r="C235" s="96">
        <v>815527.09499999997</v>
      </c>
      <c r="D235" s="654"/>
    </row>
    <row r="236" spans="1:10" ht="9" customHeight="1">
      <c r="A236" s="54" t="s">
        <v>6976</v>
      </c>
      <c r="B236" s="54" t="s">
        <v>6978</v>
      </c>
      <c r="C236" s="96">
        <v>1116198.7302000001</v>
      </c>
      <c r="D236" s="654"/>
    </row>
    <row r="237" spans="1:10" ht="9" customHeight="1">
      <c r="A237" s="54" t="s">
        <v>6977</v>
      </c>
      <c r="B237" s="54" t="s">
        <v>6979</v>
      </c>
      <c r="C237" s="96">
        <v>2954647.8711000001</v>
      </c>
      <c r="D237" s="654"/>
    </row>
    <row r="238" spans="1:10" ht="9" customHeight="1">
      <c r="A238" s="54" t="s">
        <v>7201</v>
      </c>
      <c r="B238" s="54" t="s">
        <v>7392</v>
      </c>
      <c r="C238" s="96">
        <v>98366.619099999996</v>
      </c>
      <c r="D238" s="654"/>
    </row>
    <row r="239" spans="1:10" ht="9" customHeight="1">
      <c r="A239" s="54" t="s">
        <v>15948</v>
      </c>
      <c r="B239" s="54" t="s">
        <v>15950</v>
      </c>
      <c r="C239" s="96">
        <v>44982</v>
      </c>
      <c r="D239" s="654"/>
    </row>
    <row r="240" spans="1:10" ht="9" customHeight="1">
      <c r="A240" s="54" t="s">
        <v>15949</v>
      </c>
      <c r="B240" s="54" t="s">
        <v>16106</v>
      </c>
      <c r="C240" s="96">
        <v>65631.384000000005</v>
      </c>
      <c r="D240" s="654"/>
    </row>
    <row r="241" spans="1:5" ht="9" customHeight="1">
      <c r="A241" s="54" t="s">
        <v>7214</v>
      </c>
      <c r="B241" s="54" t="s">
        <v>7393</v>
      </c>
      <c r="C241" s="96">
        <v>26435.497200000002</v>
      </c>
      <c r="D241" s="654"/>
    </row>
    <row r="242" spans="1:5" ht="9" customHeight="1">
      <c r="C242" s="8"/>
      <c r="D242" s="654"/>
      <c r="E242" s="96"/>
    </row>
    <row r="243" spans="1:5" ht="9" customHeight="1">
      <c r="C243" s="8"/>
      <c r="D243" s="654"/>
      <c r="E243" s="96"/>
    </row>
    <row r="244" spans="1:5" ht="9" customHeight="1">
      <c r="C244" s="8"/>
    </row>
    <row r="245" spans="1:5" ht="9" customHeight="1">
      <c r="C245" s="8"/>
    </row>
    <row r="246" spans="1:5">
      <c r="C246" s="8"/>
    </row>
    <row r="247" spans="1:5">
      <c r="C247" s="8"/>
    </row>
    <row r="248" spans="1:5">
      <c r="C248" s="8"/>
    </row>
    <row r="249" spans="1:5">
      <c r="C249" s="8"/>
    </row>
    <row r="250" spans="1:5">
      <c r="C250" s="8"/>
    </row>
    <row r="251" spans="1:5">
      <c r="C251" s="8"/>
    </row>
    <row r="252" spans="1:5">
      <c r="C252" s="8"/>
    </row>
    <row r="253" spans="1:5">
      <c r="C253" s="8"/>
    </row>
    <row r="254" spans="1:5">
      <c r="C254" s="8"/>
    </row>
    <row r="255" spans="1:5">
      <c r="C255" s="8"/>
    </row>
    <row r="256" spans="1:5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249"/>
    <col min="10" max="10" width="11.7109375" style="124" bestFit="1" customWidth="1"/>
    <col min="11" max="11" width="11.42578125" style="241"/>
  </cols>
  <sheetData>
    <row r="1" spans="1:11" ht="8.25" customHeight="1" thickBot="1">
      <c r="B1" s="377"/>
      <c r="C1" s="377"/>
      <c r="D1" s="377"/>
      <c r="F1" s="377"/>
    </row>
    <row r="2" spans="1:11" ht="13.5" thickTop="1">
      <c r="A2" s="378"/>
      <c r="B2" s="368"/>
      <c r="C2" s="368"/>
      <c r="D2" s="368"/>
      <c r="E2" s="378"/>
      <c r="F2" s="368"/>
    </row>
    <row r="3" spans="1:11">
      <c r="A3" s="368"/>
      <c r="B3" s="368"/>
      <c r="C3" s="368"/>
      <c r="D3" s="368"/>
      <c r="E3" s="368"/>
      <c r="F3" s="368"/>
    </row>
    <row r="4" spans="1:11" ht="17.25" customHeight="1" thickBot="1">
      <c r="A4" s="368"/>
      <c r="B4" s="369"/>
      <c r="C4" s="369"/>
      <c r="D4" s="369"/>
      <c r="E4" s="369"/>
      <c r="F4" s="369"/>
    </row>
    <row r="5" spans="1:11" ht="9" customHeight="1" thickTop="1">
      <c r="A5" s="385"/>
      <c r="B5" s="385"/>
      <c r="C5" s="385"/>
      <c r="D5" s="385"/>
      <c r="E5" s="385"/>
      <c r="F5" s="385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9.75" customHeight="1"/>
    <row r="13" spans="1:11" s="103" customFormat="1" ht="18" customHeight="1">
      <c r="A13" s="972" t="s">
        <v>6963</v>
      </c>
      <c r="B13" s="972"/>
      <c r="C13" s="972"/>
      <c r="D13" s="972"/>
      <c r="E13" s="972"/>
      <c r="F13" s="972"/>
      <c r="H13" s="249"/>
      <c r="I13" s="249"/>
      <c r="J13" s="124"/>
      <c r="K13" s="241"/>
    </row>
    <row r="14" spans="1:11" s="67" customFormat="1" ht="24">
      <c r="A14" s="383" t="s">
        <v>6942</v>
      </c>
      <c r="B14" s="383" t="s">
        <v>6944</v>
      </c>
      <c r="C14" s="383" t="s">
        <v>368</v>
      </c>
      <c r="D14" s="384" t="s">
        <v>6982</v>
      </c>
      <c r="E14" s="384" t="s">
        <v>6941</v>
      </c>
      <c r="F14" s="384" t="s">
        <v>4519</v>
      </c>
      <c r="G14" s="216"/>
      <c r="H14" s="404"/>
      <c r="I14" s="404"/>
      <c r="J14" s="482"/>
      <c r="K14" s="465"/>
    </row>
    <row r="15" spans="1:11" s="103" customFormat="1" ht="14.25" customHeight="1">
      <c r="A15" s="376" t="s">
        <v>6943</v>
      </c>
      <c r="B15" s="376">
        <v>500400</v>
      </c>
      <c r="C15" s="379" t="s">
        <v>6945</v>
      </c>
      <c r="D15" s="381">
        <v>0.82</v>
      </c>
      <c r="E15" s="381">
        <v>0.91</v>
      </c>
      <c r="F15" s="447">
        <v>123840.64</v>
      </c>
      <c r="G15" s="313"/>
      <c r="K15" s="241"/>
    </row>
    <row r="16" spans="1:11" s="103" customFormat="1" ht="14.25" customHeight="1">
      <c r="A16" s="376" t="s">
        <v>6946</v>
      </c>
      <c r="B16" s="376">
        <v>500399</v>
      </c>
      <c r="C16" s="379" t="s">
        <v>6948</v>
      </c>
      <c r="D16" s="381">
        <v>0.93</v>
      </c>
      <c r="E16" s="381">
        <v>0.93</v>
      </c>
      <c r="F16" s="447">
        <v>133869.96</v>
      </c>
      <c r="G16" s="313"/>
      <c r="K16" s="241"/>
    </row>
    <row r="17" spans="1:11" s="103" customFormat="1" ht="14.25" customHeight="1">
      <c r="A17" s="376" t="s">
        <v>6947</v>
      </c>
      <c r="B17" s="376">
        <v>500398</v>
      </c>
      <c r="C17" s="379" t="s">
        <v>6949</v>
      </c>
      <c r="D17" s="381">
        <v>0.99</v>
      </c>
      <c r="E17" s="381">
        <v>0.96</v>
      </c>
      <c r="F17" s="447">
        <v>148536.64000000001</v>
      </c>
      <c r="G17" s="313"/>
      <c r="K17" s="241"/>
    </row>
    <row r="18" spans="1:11" s="103" customFormat="1" ht="14.25" customHeight="1">
      <c r="A18" s="376" t="s">
        <v>15850</v>
      </c>
      <c r="B18" s="376">
        <v>500518</v>
      </c>
      <c r="C18" s="379" t="s">
        <v>15854</v>
      </c>
      <c r="D18" s="381">
        <v>0.85</v>
      </c>
      <c r="E18" s="381">
        <v>1</v>
      </c>
      <c r="F18" s="447">
        <v>116068.4834</v>
      </c>
      <c r="G18" s="313"/>
      <c r="K18" s="241"/>
    </row>
    <row r="19" spans="1:11" s="103" customFormat="1" ht="14.25" customHeight="1">
      <c r="A19" s="376" t="s">
        <v>15851</v>
      </c>
      <c r="B19" s="376">
        <v>500519</v>
      </c>
      <c r="C19" s="379" t="s">
        <v>15855</v>
      </c>
      <c r="D19" s="381">
        <v>0.97</v>
      </c>
      <c r="E19" s="381">
        <v>1.18</v>
      </c>
      <c r="F19" s="447">
        <v>149453.8063</v>
      </c>
      <c r="G19" s="313"/>
      <c r="K19" s="241"/>
    </row>
    <row r="20" spans="1:11" s="103" customFormat="1" ht="14.25" customHeight="1">
      <c r="A20" s="376" t="s">
        <v>15852</v>
      </c>
      <c r="B20" s="376">
        <v>500520</v>
      </c>
      <c r="C20" s="379" t="s">
        <v>15856</v>
      </c>
      <c r="D20" s="381">
        <v>110</v>
      </c>
      <c r="E20" s="381">
        <v>1.18</v>
      </c>
      <c r="F20" s="447">
        <v>186374.55559999999</v>
      </c>
      <c r="G20" s="313"/>
      <c r="K20" s="241"/>
    </row>
    <row r="21" spans="1:11" s="103" customFormat="1" ht="14.25" customHeight="1">
      <c r="A21" s="376" t="s">
        <v>15853</v>
      </c>
      <c r="B21" s="376">
        <v>500521</v>
      </c>
      <c r="C21" s="379" t="s">
        <v>15857</v>
      </c>
      <c r="D21" s="381">
        <v>110</v>
      </c>
      <c r="E21" s="381">
        <v>1.4</v>
      </c>
      <c r="F21" s="447">
        <v>209622.1</v>
      </c>
      <c r="G21" s="313"/>
      <c r="K21" s="241"/>
    </row>
    <row r="22" spans="1:11" s="103" customFormat="1" ht="14.25" customHeight="1">
      <c r="A22" s="376" t="s">
        <v>6950</v>
      </c>
      <c r="B22" s="376">
        <v>500393</v>
      </c>
      <c r="C22" s="379" t="s">
        <v>16228</v>
      </c>
      <c r="D22" s="381">
        <v>0.85</v>
      </c>
      <c r="E22" s="381">
        <v>1</v>
      </c>
      <c r="F22" s="447">
        <v>145235.65220000001</v>
      </c>
      <c r="G22" s="313"/>
      <c r="K22" s="241"/>
    </row>
    <row r="23" spans="1:11" s="103" customFormat="1" ht="14.25" customHeight="1">
      <c r="A23" s="376" t="s">
        <v>6951</v>
      </c>
      <c r="B23" s="376">
        <v>500386</v>
      </c>
      <c r="C23" s="379" t="s">
        <v>16229</v>
      </c>
      <c r="D23" s="381">
        <v>0.97</v>
      </c>
      <c r="E23" s="381">
        <v>1.17</v>
      </c>
      <c r="F23" s="447">
        <v>171120.3719</v>
      </c>
      <c r="G23" s="313"/>
      <c r="K23" s="241"/>
    </row>
    <row r="24" spans="1:11" s="103" customFormat="1" ht="14.25" customHeight="1">
      <c r="A24" s="376" t="s">
        <v>6952</v>
      </c>
      <c r="B24" s="376">
        <v>500387</v>
      </c>
      <c r="C24" s="379" t="s">
        <v>16230</v>
      </c>
      <c r="D24" s="381">
        <v>1.1000000000000001</v>
      </c>
      <c r="E24" s="381">
        <v>1.25</v>
      </c>
      <c r="F24" s="447">
        <v>249592.66810000001</v>
      </c>
      <c r="G24" s="313"/>
      <c r="K24" s="241"/>
    </row>
    <row r="25" spans="1:11" s="103" customFormat="1" ht="14.25" customHeight="1">
      <c r="A25" s="376" t="s">
        <v>6953</v>
      </c>
      <c r="B25" s="376">
        <v>500388</v>
      </c>
      <c r="C25" s="379" t="s">
        <v>16231</v>
      </c>
      <c r="D25" s="381">
        <v>1.1000000000000001</v>
      </c>
      <c r="E25" s="381">
        <v>1.48</v>
      </c>
      <c r="F25" s="447">
        <v>286695.55229999998</v>
      </c>
      <c r="G25" s="313"/>
      <c r="K25" s="465"/>
    </row>
    <row r="26" spans="1:11" s="103" customFormat="1" ht="14.25" customHeight="1">
      <c r="A26" s="376" t="s">
        <v>6954</v>
      </c>
      <c r="B26" s="380">
        <v>500389</v>
      </c>
      <c r="C26" s="379" t="s">
        <v>16232</v>
      </c>
      <c r="D26" s="382">
        <v>1.5</v>
      </c>
      <c r="E26" s="382">
        <v>1.8</v>
      </c>
      <c r="F26" s="447">
        <v>551688.22</v>
      </c>
      <c r="G26" s="313"/>
      <c r="K26" s="241"/>
    </row>
    <row r="27" spans="1:11" s="103" customFormat="1" ht="14.25" customHeight="1">
      <c r="A27" s="376" t="s">
        <v>6955</v>
      </c>
      <c r="B27" s="376">
        <v>500118</v>
      </c>
      <c r="C27" s="379" t="s">
        <v>16207</v>
      </c>
      <c r="D27" s="381">
        <v>0.85</v>
      </c>
      <c r="E27" s="381">
        <v>1</v>
      </c>
      <c r="F27" s="447">
        <v>185791.21359999999</v>
      </c>
      <c r="G27" s="313"/>
      <c r="K27" s="241"/>
    </row>
    <row r="28" spans="1:11" s="103" customFormat="1" ht="14.25" customHeight="1">
      <c r="A28" s="376" t="s">
        <v>6956</v>
      </c>
      <c r="B28" s="376">
        <v>500362</v>
      </c>
      <c r="C28" s="379" t="s">
        <v>16208</v>
      </c>
      <c r="D28" s="381">
        <v>0.7</v>
      </c>
      <c r="E28" s="381">
        <v>1.55</v>
      </c>
      <c r="F28" s="447">
        <v>238639.47039999999</v>
      </c>
      <c r="G28" s="313"/>
      <c r="K28" s="241"/>
    </row>
    <row r="29" spans="1:11" s="103" customFormat="1" ht="14.25" customHeight="1">
      <c r="A29" s="376" t="s">
        <v>6957</v>
      </c>
      <c r="B29" s="376">
        <v>500121</v>
      </c>
      <c r="C29" s="379" t="s">
        <v>16209</v>
      </c>
      <c r="D29" s="381">
        <v>1.17</v>
      </c>
      <c r="E29" s="381">
        <v>0.77</v>
      </c>
      <c r="F29" s="447">
        <v>255267.967</v>
      </c>
      <c r="G29" s="313"/>
      <c r="K29" s="241"/>
    </row>
    <row r="30" spans="1:11" s="103" customFormat="1" ht="14.25" customHeight="1">
      <c r="A30" s="376" t="s">
        <v>6958</v>
      </c>
      <c r="B30" s="376">
        <v>500025</v>
      </c>
      <c r="C30" s="379" t="s">
        <v>16210</v>
      </c>
      <c r="D30" s="381">
        <v>0.97</v>
      </c>
      <c r="E30" s="381">
        <v>1.17</v>
      </c>
      <c r="F30" s="447">
        <v>218906.41699999999</v>
      </c>
      <c r="G30" s="313"/>
      <c r="K30" s="241"/>
    </row>
    <row r="31" spans="1:11" s="103" customFormat="1" ht="14.25" customHeight="1">
      <c r="A31" s="376" t="s">
        <v>6959</v>
      </c>
      <c r="B31" s="376">
        <v>500119</v>
      </c>
      <c r="C31" s="379" t="s">
        <v>16211</v>
      </c>
      <c r="D31" s="381">
        <v>1.1000000000000001</v>
      </c>
      <c r="E31" s="381">
        <v>1.25</v>
      </c>
      <c r="F31" s="447">
        <v>319272.78710000002</v>
      </c>
      <c r="G31" s="313"/>
      <c r="K31" s="241"/>
    </row>
    <row r="32" spans="1:11" s="103" customFormat="1" ht="14.25" customHeight="1">
      <c r="A32" s="376" t="s">
        <v>6960</v>
      </c>
      <c r="B32" s="376">
        <v>500120</v>
      </c>
      <c r="C32" s="379" t="s">
        <v>16212</v>
      </c>
      <c r="D32" s="381">
        <v>1.56</v>
      </c>
      <c r="E32" s="381">
        <v>0.89</v>
      </c>
      <c r="F32" s="447">
        <v>410609.03649999999</v>
      </c>
      <c r="G32" s="313"/>
      <c r="K32" s="241"/>
    </row>
    <row r="33" spans="1:16" s="103" customFormat="1" ht="14.25" customHeight="1">
      <c r="A33" s="376" t="s">
        <v>6961</v>
      </c>
      <c r="B33" s="376">
        <v>500019</v>
      </c>
      <c r="C33" s="379" t="s">
        <v>16213</v>
      </c>
      <c r="D33" s="381">
        <v>1.1000000000000001</v>
      </c>
      <c r="E33" s="381">
        <v>1.48</v>
      </c>
      <c r="F33" s="447">
        <v>366436.47519999999</v>
      </c>
      <c r="G33" s="313"/>
      <c r="K33" s="241"/>
    </row>
    <row r="34" spans="1:16" s="103" customFormat="1" ht="14.25" customHeight="1">
      <c r="A34" s="376" t="s">
        <v>6962</v>
      </c>
      <c r="B34" s="376">
        <v>500329</v>
      </c>
      <c r="C34" s="379" t="s">
        <v>16214</v>
      </c>
      <c r="D34" s="381">
        <v>1.5</v>
      </c>
      <c r="E34" s="381">
        <v>1.8</v>
      </c>
      <c r="F34" s="447">
        <v>773288.88289999997</v>
      </c>
      <c r="G34" s="313"/>
      <c r="K34" s="241"/>
    </row>
    <row r="35" spans="1:16" s="103" customFormat="1" ht="14.25" customHeight="1">
      <c r="A35" s="376" t="s">
        <v>6964</v>
      </c>
      <c r="B35" s="376">
        <v>550279</v>
      </c>
      <c r="C35" s="379" t="s">
        <v>6973</v>
      </c>
      <c r="D35" s="381">
        <v>0.72</v>
      </c>
      <c r="E35" s="381">
        <v>0.88</v>
      </c>
      <c r="F35" s="447">
        <v>534172.52</v>
      </c>
      <c r="G35" s="313"/>
      <c r="K35" s="241"/>
    </row>
    <row r="36" spans="1:16" s="103" customFormat="1" ht="14.25" customHeight="1">
      <c r="A36" s="376" t="s">
        <v>6965</v>
      </c>
      <c r="B36" s="376">
        <v>550267</v>
      </c>
      <c r="C36" s="379" t="s">
        <v>6969</v>
      </c>
      <c r="D36" s="381">
        <v>1</v>
      </c>
      <c r="E36" s="381">
        <v>1.1000000000000001</v>
      </c>
      <c r="F36" s="447">
        <v>971105.52</v>
      </c>
      <c r="G36" s="313"/>
      <c r="K36" s="241"/>
    </row>
    <row r="37" spans="1:16" s="103" customFormat="1" ht="14.25" customHeight="1">
      <c r="A37" s="376" t="s">
        <v>6966</v>
      </c>
      <c r="B37" s="376">
        <v>550271</v>
      </c>
      <c r="C37" s="379" t="s">
        <v>6970</v>
      </c>
      <c r="D37" s="381">
        <v>1.25</v>
      </c>
      <c r="E37" s="381">
        <v>1.4</v>
      </c>
      <c r="F37" s="447">
        <v>1765738.52</v>
      </c>
      <c r="G37" s="313"/>
      <c r="K37" s="241"/>
    </row>
    <row r="38" spans="1:16" s="103" customFormat="1" ht="14.25" customHeight="1">
      <c r="A38" s="376" t="s">
        <v>6967</v>
      </c>
      <c r="B38" s="376">
        <v>550275</v>
      </c>
      <c r="C38" s="379" t="s">
        <v>6971</v>
      </c>
      <c r="D38" s="381">
        <v>1.25</v>
      </c>
      <c r="E38" s="381">
        <v>1.4</v>
      </c>
      <c r="F38" s="447">
        <v>2407760.04</v>
      </c>
      <c r="G38" s="313"/>
      <c r="K38" s="241"/>
    </row>
    <row r="39" spans="1:16" s="103" customFormat="1" ht="14.25" customHeight="1">
      <c r="A39" s="376" t="s">
        <v>6968</v>
      </c>
      <c r="B39" s="376">
        <v>550283</v>
      </c>
      <c r="C39" s="379" t="s">
        <v>6972</v>
      </c>
      <c r="D39" s="381">
        <v>1.39</v>
      </c>
      <c r="E39" s="381">
        <v>1.56</v>
      </c>
      <c r="F39" s="447">
        <v>3648114.68</v>
      </c>
      <c r="G39" s="313"/>
      <c r="K39" s="241"/>
    </row>
    <row r="40" spans="1:16" s="103" customFormat="1" ht="25.5" customHeight="1">
      <c r="A40" s="971" t="s">
        <v>6974</v>
      </c>
      <c r="B40" s="971"/>
      <c r="C40" s="971"/>
      <c r="D40" s="971"/>
      <c r="E40" s="971"/>
      <c r="F40" s="971"/>
      <c r="G40" s="313"/>
      <c r="K40" s="241"/>
    </row>
    <row r="41" spans="1:16" s="103" customFormat="1" ht="23.25" customHeight="1">
      <c r="A41" s="383" t="s">
        <v>6942</v>
      </c>
      <c r="B41" s="383" t="s">
        <v>6944</v>
      </c>
      <c r="C41" s="383" t="s">
        <v>368</v>
      </c>
      <c r="D41" s="384" t="s">
        <v>6982</v>
      </c>
      <c r="E41" s="384" t="s">
        <v>6941</v>
      </c>
      <c r="F41" s="384" t="s">
        <v>4519</v>
      </c>
      <c r="G41" s="313"/>
      <c r="K41" s="241"/>
    </row>
    <row r="42" spans="1:16" s="103" customFormat="1" ht="14.25" customHeight="1">
      <c r="A42" s="376" t="s">
        <v>6975</v>
      </c>
      <c r="B42" s="376">
        <v>520014</v>
      </c>
      <c r="C42" s="379" t="s">
        <v>6980</v>
      </c>
      <c r="D42" s="381">
        <v>0.9</v>
      </c>
      <c r="E42" s="381">
        <v>1.7</v>
      </c>
      <c r="F42" s="447">
        <v>815527.09499999997</v>
      </c>
      <c r="G42" s="313"/>
      <c r="K42" s="241"/>
      <c r="P42" s="103" t="s">
        <v>6931</v>
      </c>
    </row>
    <row r="43" spans="1:16" s="103" customFormat="1" ht="14.25" customHeight="1">
      <c r="A43" s="376" t="s">
        <v>6976</v>
      </c>
      <c r="B43" s="376">
        <v>520039</v>
      </c>
      <c r="C43" s="379" t="s">
        <v>6978</v>
      </c>
      <c r="D43" s="381">
        <v>1.2</v>
      </c>
      <c r="E43" s="381">
        <v>2.02</v>
      </c>
      <c r="F43" s="447">
        <v>1116198.7302000001</v>
      </c>
      <c r="G43" s="313"/>
      <c r="K43" s="241"/>
    </row>
    <row r="44" spans="1:16" s="103" customFormat="1" ht="14.25" customHeight="1">
      <c r="A44" s="376" t="s">
        <v>6977</v>
      </c>
      <c r="B44" s="376">
        <v>520001</v>
      </c>
      <c r="C44" s="379" t="s">
        <v>6979</v>
      </c>
      <c r="D44" s="381">
        <v>2</v>
      </c>
      <c r="E44" s="381">
        <v>2.2000000000000002</v>
      </c>
      <c r="F44" s="447">
        <v>2954647.8711000001</v>
      </c>
      <c r="G44" s="313"/>
      <c r="K44" s="241"/>
    </row>
    <row r="45" spans="1:16" s="103" customFormat="1" ht="14.25" customHeight="1">
      <c r="A45" s="376" t="s">
        <v>7201</v>
      </c>
      <c r="B45" s="376">
        <v>540040</v>
      </c>
      <c r="C45" s="379" t="s">
        <v>7216</v>
      </c>
      <c r="D45" s="418"/>
      <c r="E45" s="419"/>
      <c r="F45" s="447">
        <v>93415.592699999994</v>
      </c>
      <c r="G45" s="313"/>
      <c r="J45" s="124"/>
      <c r="K45" s="241"/>
    </row>
    <row r="46" spans="1:16" s="103" customFormat="1" ht="14.25" customHeight="1">
      <c r="A46" s="376" t="s">
        <v>15948</v>
      </c>
      <c r="B46" s="376"/>
      <c r="C46" s="379" t="s">
        <v>16001</v>
      </c>
      <c r="D46" s="418"/>
      <c r="E46" s="419"/>
      <c r="F46" s="447">
        <v>44982</v>
      </c>
      <c r="G46" s="313"/>
      <c r="J46" s="124"/>
      <c r="K46" s="241"/>
    </row>
    <row r="47" spans="1:16" s="103" customFormat="1" ht="14.25" customHeight="1">
      <c r="A47" s="376" t="s">
        <v>15949</v>
      </c>
      <c r="B47" s="376"/>
      <c r="C47" s="379" t="s">
        <v>16101</v>
      </c>
      <c r="D47" s="418"/>
      <c r="E47" s="419"/>
      <c r="F47" s="793">
        <v>65631.384000000005</v>
      </c>
      <c r="G47" s="313"/>
      <c r="K47" s="241"/>
    </row>
    <row r="48" spans="1:16" s="103" customFormat="1" ht="14.25" customHeight="1">
      <c r="A48" s="376" t="s">
        <v>7214</v>
      </c>
      <c r="B48" s="376">
        <v>300311</v>
      </c>
      <c r="C48" s="420" t="s">
        <v>7215</v>
      </c>
      <c r="D48" s="421"/>
      <c r="E48" s="422"/>
      <c r="F48" s="793">
        <v>26435.497200000002</v>
      </c>
      <c r="G48" s="313"/>
      <c r="K48" s="241"/>
    </row>
    <row r="49" spans="1:11" s="103" customFormat="1" ht="12" customHeight="1">
      <c r="A49" s="973"/>
      <c r="B49" s="973"/>
      <c r="C49" s="973"/>
      <c r="D49" s="973"/>
      <c r="E49" s="973"/>
      <c r="F49" s="973"/>
      <c r="J49" s="124"/>
      <c r="K49" s="241"/>
    </row>
    <row r="50" spans="1:11" s="103" customFormat="1" ht="24" customHeight="1">
      <c r="A50" s="67"/>
      <c r="B50" s="67"/>
      <c r="C50" s="67"/>
      <c r="D50" s="386"/>
      <c r="E50" s="386"/>
      <c r="F50" s="386"/>
      <c r="H50" s="249"/>
      <c r="I50" s="249"/>
      <c r="J50" s="124"/>
      <c r="K50" s="241"/>
    </row>
    <row r="51" spans="1:11" s="214" customFormat="1" ht="14.25" customHeight="1">
      <c r="G51" s="103"/>
      <c r="H51" s="249"/>
      <c r="I51" s="249"/>
      <c r="J51" s="124"/>
      <c r="K51" s="241"/>
    </row>
    <row r="52" spans="1:11" s="214" customFormat="1" ht="14.25" customHeight="1">
      <c r="G52" s="103"/>
      <c r="H52" s="249"/>
      <c r="I52" s="249"/>
      <c r="J52" s="124"/>
      <c r="K52" s="241"/>
    </row>
    <row r="53" spans="1:11" s="214" customFormat="1" ht="16.5" customHeight="1">
      <c r="G53" s="103"/>
      <c r="H53" s="249"/>
      <c r="I53" s="249"/>
      <c r="J53" s="124"/>
      <c r="K53" s="241"/>
    </row>
    <row r="54" spans="1:11" s="214" customFormat="1" ht="7.5" customHeight="1" thickBot="1">
      <c r="A54" s="387"/>
      <c r="B54" s="387"/>
      <c r="C54" s="387"/>
      <c r="D54" s="387"/>
      <c r="E54" s="387"/>
      <c r="F54" s="387"/>
      <c r="G54" s="103"/>
      <c r="H54" s="249"/>
      <c r="I54" s="249"/>
      <c r="J54" s="124"/>
      <c r="K54" s="241"/>
    </row>
    <row r="55" spans="1:11" s="214" customFormat="1" ht="24.75" customHeight="1" thickTop="1" thickBot="1">
      <c r="A55" s="974" t="s">
        <v>4526</v>
      </c>
      <c r="B55" s="974"/>
      <c r="C55" s="974"/>
      <c r="D55" s="974"/>
      <c r="E55" s="974"/>
      <c r="F55" s="974"/>
      <c r="G55" s="103"/>
      <c r="H55" s="249"/>
      <c r="I55" s="249"/>
      <c r="J55" s="124"/>
      <c r="K55" s="241"/>
    </row>
    <row r="56" spans="1:11" s="214" customFormat="1" ht="14.25" customHeight="1" thickTop="1">
      <c r="G56" s="103"/>
      <c r="H56" s="249"/>
      <c r="I56" s="249"/>
      <c r="J56" s="124"/>
      <c r="K56" s="241"/>
    </row>
    <row r="57" spans="1:11" s="367" customFormat="1" ht="35.25" customHeight="1">
      <c r="G57" s="43"/>
      <c r="H57" s="249"/>
      <c r="I57" s="249"/>
      <c r="J57" s="124"/>
      <c r="K57" s="241"/>
    </row>
    <row r="58" spans="1:11" s="367" customFormat="1" ht="13.5" customHeight="1">
      <c r="G58" s="43"/>
      <c r="H58" s="249"/>
      <c r="I58" s="249"/>
      <c r="J58" s="124"/>
      <c r="K58" s="241"/>
    </row>
    <row r="59" spans="1:11" s="367" customFormat="1" ht="13.5" customHeight="1">
      <c r="G59" s="43"/>
      <c r="H59" s="249"/>
      <c r="I59" s="249"/>
      <c r="J59" s="124"/>
      <c r="K59" s="241"/>
    </row>
    <row r="60" spans="1:11" s="367" customFormat="1" ht="13.5" customHeight="1">
      <c r="G60" s="43"/>
      <c r="H60" s="249"/>
      <c r="I60" s="249"/>
      <c r="J60" s="124"/>
      <c r="K60" s="241"/>
    </row>
    <row r="61" spans="1:11" s="367" customFormat="1" ht="13.5" customHeight="1">
      <c r="G61" s="43"/>
      <c r="H61" s="249"/>
      <c r="I61" s="249"/>
      <c r="J61" s="124"/>
      <c r="K61" s="241"/>
    </row>
    <row r="62" spans="1:11" s="367" customFormat="1" ht="13.5" customHeight="1">
      <c r="G62" s="43"/>
      <c r="H62" s="249"/>
      <c r="I62" s="249"/>
      <c r="J62" s="124"/>
      <c r="K62" s="241"/>
    </row>
    <row r="63" spans="1:11" s="367" customFormat="1" ht="13.5" customHeight="1">
      <c r="G63" s="43"/>
      <c r="H63" s="249"/>
      <c r="I63" s="249"/>
      <c r="J63" s="124"/>
      <c r="K63" s="241"/>
    </row>
    <row r="64" spans="1:11" s="367" customFormat="1" ht="27">
      <c r="G64" s="43"/>
      <c r="H64" s="249"/>
      <c r="I64" s="249"/>
      <c r="J64" s="124"/>
      <c r="K64" s="241"/>
    </row>
    <row r="65" spans="7:11" s="367" customFormat="1" ht="27">
      <c r="G65" s="43"/>
      <c r="H65" s="249"/>
      <c r="I65" s="249"/>
      <c r="J65" s="124"/>
      <c r="K65" s="241"/>
    </row>
    <row r="66" spans="7:11" s="367" customFormat="1" ht="27">
      <c r="G66" s="43"/>
      <c r="H66" s="249"/>
      <c r="I66" s="249"/>
      <c r="J66" s="124"/>
      <c r="K66" s="241"/>
    </row>
    <row r="67" spans="7:11" s="367" customFormat="1" ht="27">
      <c r="G67" s="43"/>
      <c r="H67" s="249"/>
      <c r="I67" s="249"/>
      <c r="J67" s="124"/>
      <c r="K67" s="241"/>
    </row>
    <row r="68" spans="7:11" s="367" customFormat="1" ht="27">
      <c r="G68" s="43"/>
      <c r="H68" s="249"/>
      <c r="I68" s="249"/>
      <c r="J68" s="124"/>
      <c r="K68" s="241"/>
    </row>
    <row r="69" spans="7:11" s="367" customFormat="1" ht="27">
      <c r="G69" s="43"/>
      <c r="H69" s="249"/>
      <c r="I69" s="249"/>
      <c r="J69" s="124"/>
      <c r="K69" s="241"/>
    </row>
    <row r="70" spans="7:11" s="367" customFormat="1" ht="27">
      <c r="G70" s="43"/>
      <c r="H70" s="249"/>
      <c r="I70" s="249"/>
      <c r="J70" s="124"/>
      <c r="K70" s="241"/>
    </row>
    <row r="71" spans="7:11" s="367" customFormat="1" ht="27">
      <c r="G71" s="43"/>
      <c r="H71" s="249"/>
      <c r="I71" s="249"/>
      <c r="J71" s="124"/>
      <c r="K71" s="241"/>
    </row>
    <row r="72" spans="7:11" s="367" customFormat="1" ht="27">
      <c r="G72" s="43"/>
      <c r="H72" s="249"/>
      <c r="I72" s="249"/>
      <c r="J72" s="124"/>
      <c r="K72" s="241"/>
    </row>
    <row r="73" spans="7:11" s="367" customFormat="1" ht="27">
      <c r="G73" s="43"/>
      <c r="H73" s="249"/>
      <c r="I73" s="249"/>
      <c r="J73" s="124"/>
      <c r="K73" s="241"/>
    </row>
    <row r="74" spans="7:11" s="367" customFormat="1" ht="27">
      <c r="G74" s="43"/>
      <c r="H74" s="249"/>
      <c r="I74" s="249"/>
      <c r="J74" s="124"/>
      <c r="K74" s="241"/>
    </row>
    <row r="75" spans="7:11" s="367" customFormat="1" ht="27">
      <c r="G75" s="43"/>
      <c r="H75" s="249"/>
      <c r="I75" s="249"/>
      <c r="J75" s="124"/>
      <c r="K75" s="241"/>
    </row>
    <row r="76" spans="7:11" s="367" customFormat="1" ht="27">
      <c r="G76" s="43"/>
      <c r="H76" s="249"/>
      <c r="I76" s="249"/>
      <c r="J76" s="124"/>
      <c r="K76" s="241"/>
    </row>
    <row r="77" spans="7:11" s="367" customFormat="1" ht="27">
      <c r="G77" s="43"/>
      <c r="H77" s="249"/>
      <c r="I77" s="249"/>
      <c r="J77" s="124"/>
      <c r="K77" s="241"/>
    </row>
    <row r="78" spans="7:11" s="367" customFormat="1" ht="27">
      <c r="G78" s="43"/>
      <c r="H78" s="249"/>
      <c r="I78" s="249"/>
      <c r="J78" s="124"/>
      <c r="K78" s="241"/>
    </row>
    <row r="79" spans="7:11" s="367" customFormat="1" ht="27">
      <c r="G79" s="43"/>
      <c r="H79" s="249"/>
      <c r="I79" s="249"/>
      <c r="J79" s="124"/>
      <c r="K79" s="241"/>
    </row>
    <row r="80" spans="7:11" s="367" customFormat="1" ht="27">
      <c r="G80" s="43"/>
      <c r="H80" s="249"/>
      <c r="I80" s="249"/>
      <c r="J80" s="124"/>
      <c r="K80" s="241"/>
    </row>
    <row r="81" spans="7:11" s="367" customFormat="1" ht="27">
      <c r="G81" s="43"/>
      <c r="H81" s="249"/>
      <c r="I81" s="249"/>
      <c r="J81" s="124"/>
      <c r="K81" s="241"/>
    </row>
    <row r="82" spans="7:11" s="367" customFormat="1" ht="27">
      <c r="G82" s="43"/>
      <c r="H82" s="249"/>
      <c r="I82" s="249"/>
      <c r="J82" s="124"/>
      <c r="K82" s="241"/>
    </row>
    <row r="83" spans="7:11" s="367" customFormat="1" ht="27">
      <c r="G83" s="43"/>
      <c r="H83" s="249"/>
      <c r="I83" s="249"/>
      <c r="J83" s="124"/>
      <c r="K83" s="241"/>
    </row>
    <row r="84" spans="7:11" s="367" customFormat="1" ht="27">
      <c r="G84" s="43"/>
      <c r="H84" s="249"/>
      <c r="I84" s="249"/>
      <c r="J84" s="124"/>
      <c r="K84" s="241"/>
    </row>
    <row r="85" spans="7:11" s="367" customFormat="1" ht="27">
      <c r="G85" s="43"/>
      <c r="H85" s="249"/>
      <c r="I85" s="249"/>
      <c r="J85" s="124"/>
      <c r="K85" s="241"/>
    </row>
    <row r="86" spans="7:11" s="367" customFormat="1" ht="27">
      <c r="G86" s="43"/>
      <c r="H86" s="249"/>
      <c r="I86" s="249"/>
      <c r="J86" s="124"/>
      <c r="K86" s="241"/>
    </row>
    <row r="87" spans="7:11" s="367" customFormat="1" ht="27">
      <c r="G87" s="43"/>
      <c r="H87" s="249"/>
      <c r="I87" s="249"/>
      <c r="J87" s="124"/>
      <c r="K87" s="241"/>
    </row>
    <row r="88" spans="7:11" s="367" customFormat="1" ht="27">
      <c r="G88" s="43"/>
      <c r="H88" s="249"/>
      <c r="I88" s="249"/>
      <c r="J88" s="124"/>
      <c r="K88" s="241"/>
    </row>
    <row r="89" spans="7:11" s="367" customFormat="1" ht="27">
      <c r="G89" s="43"/>
      <c r="H89" s="249"/>
      <c r="I89" s="249"/>
      <c r="J89" s="124"/>
      <c r="K89" s="241"/>
    </row>
    <row r="90" spans="7:11" s="367" customFormat="1" ht="27">
      <c r="G90" s="43"/>
      <c r="H90" s="249"/>
      <c r="I90" s="249"/>
      <c r="J90" s="124"/>
      <c r="K90" s="241"/>
    </row>
    <row r="91" spans="7:11" s="367" customFormat="1" ht="27">
      <c r="G91" s="43"/>
      <c r="H91" s="249"/>
      <c r="I91" s="249"/>
      <c r="J91" s="124"/>
      <c r="K91" s="241"/>
    </row>
    <row r="92" spans="7:11" s="367" customFormat="1" ht="27">
      <c r="G92" s="43"/>
      <c r="H92" s="249"/>
      <c r="I92" s="249"/>
      <c r="J92" s="124"/>
      <c r="K92" s="241"/>
    </row>
    <row r="93" spans="7:11" s="367" customFormat="1" ht="27">
      <c r="G93" s="43"/>
      <c r="H93" s="249"/>
      <c r="I93" s="249"/>
      <c r="J93" s="124"/>
      <c r="K93" s="241"/>
    </row>
    <row r="94" spans="7:11" s="367" customFormat="1" ht="27">
      <c r="G94" s="43"/>
      <c r="H94" s="249"/>
      <c r="I94" s="249"/>
      <c r="J94" s="124"/>
      <c r="K94" s="241"/>
    </row>
    <row r="95" spans="7:11" s="367" customFormat="1" ht="27">
      <c r="G95" s="43"/>
      <c r="H95" s="249"/>
      <c r="I95" s="249"/>
      <c r="J95" s="124"/>
      <c r="K95" s="241"/>
    </row>
    <row r="96" spans="7:11" s="367" customFormat="1" ht="27">
      <c r="G96" s="43"/>
      <c r="H96" s="249"/>
      <c r="I96" s="249"/>
      <c r="J96" s="124"/>
      <c r="K96" s="241"/>
    </row>
    <row r="97" spans="7:11" s="367" customFormat="1" ht="27">
      <c r="G97" s="43"/>
      <c r="H97" s="249"/>
      <c r="I97" s="249"/>
      <c r="J97" s="124"/>
      <c r="K97" s="241"/>
    </row>
    <row r="98" spans="7:11" s="367" customFormat="1" ht="27">
      <c r="G98" s="43"/>
      <c r="H98" s="249"/>
      <c r="I98" s="249"/>
      <c r="J98" s="124"/>
      <c r="K98" s="241"/>
    </row>
    <row r="99" spans="7:11" s="367" customFormat="1" ht="27">
      <c r="G99" s="43"/>
      <c r="H99" s="249"/>
      <c r="I99" s="249"/>
      <c r="J99" s="124"/>
      <c r="K99" s="241"/>
    </row>
    <row r="100" spans="7:11" s="367" customFormat="1" ht="27">
      <c r="G100" s="43"/>
      <c r="H100" s="249"/>
      <c r="I100" s="249"/>
      <c r="J100" s="124"/>
      <c r="K100" s="241"/>
    </row>
    <row r="101" spans="7:11" s="367" customFormat="1" ht="27">
      <c r="G101" s="43"/>
      <c r="H101" s="249"/>
      <c r="I101" s="249"/>
      <c r="J101" s="124"/>
      <c r="K101" s="241"/>
    </row>
    <row r="102" spans="7:11" s="367" customFormat="1" ht="27">
      <c r="G102" s="43"/>
      <c r="H102" s="249"/>
      <c r="I102" s="249"/>
      <c r="J102" s="124"/>
      <c r="K102" s="241"/>
    </row>
    <row r="103" spans="7:11" s="367" customFormat="1" ht="27">
      <c r="G103" s="43"/>
      <c r="H103" s="249"/>
      <c r="I103" s="249"/>
      <c r="J103" s="124"/>
      <c r="K103" s="241"/>
    </row>
    <row r="104" spans="7:11" s="367" customFormat="1" ht="27">
      <c r="G104" s="43"/>
      <c r="H104" s="249"/>
      <c r="I104" s="249"/>
      <c r="J104" s="124"/>
      <c r="K104" s="241"/>
    </row>
    <row r="105" spans="7:11" s="367" customFormat="1" ht="27">
      <c r="G105" s="43"/>
      <c r="H105" s="249"/>
      <c r="I105" s="249"/>
      <c r="J105" s="124"/>
      <c r="K105" s="241"/>
    </row>
    <row r="106" spans="7:11" s="367" customFormat="1" ht="27">
      <c r="G106" s="43"/>
      <c r="H106" s="249"/>
      <c r="I106" s="249"/>
      <c r="J106" s="124"/>
      <c r="K106" s="241"/>
    </row>
    <row r="107" spans="7:11" s="367" customFormat="1" ht="27">
      <c r="G107" s="43"/>
      <c r="H107" s="249"/>
      <c r="I107" s="249"/>
      <c r="J107" s="124"/>
      <c r="K107" s="241"/>
    </row>
    <row r="108" spans="7:11" s="367" customFormat="1" ht="27">
      <c r="G108" s="43"/>
      <c r="H108" s="249"/>
      <c r="I108" s="249"/>
      <c r="J108" s="124"/>
      <c r="K108" s="241"/>
    </row>
    <row r="109" spans="7:11" s="367" customFormat="1" ht="27">
      <c r="G109" s="43"/>
      <c r="H109" s="249"/>
      <c r="I109" s="249"/>
      <c r="J109" s="124"/>
      <c r="K109" s="241"/>
    </row>
    <row r="110" spans="7:11" s="367" customFormat="1" ht="27">
      <c r="G110" s="43"/>
      <c r="H110" s="249"/>
      <c r="I110" s="249"/>
      <c r="J110" s="124"/>
      <c r="K110" s="241"/>
    </row>
    <row r="111" spans="7:11" s="367" customFormat="1" ht="27">
      <c r="G111" s="43"/>
      <c r="H111" s="249"/>
      <c r="I111" s="249"/>
      <c r="J111" s="124"/>
      <c r="K111" s="241"/>
    </row>
    <row r="112" spans="7:11" s="367" customFormat="1" ht="27">
      <c r="G112" s="43"/>
      <c r="H112" s="249"/>
      <c r="I112" s="249"/>
      <c r="J112" s="124"/>
      <c r="K112" s="241"/>
    </row>
    <row r="113" spans="7:11" s="367" customFormat="1" ht="27">
      <c r="G113" s="43"/>
      <c r="H113" s="249"/>
      <c r="I113" s="249"/>
      <c r="J113" s="124"/>
      <c r="K113" s="241"/>
    </row>
    <row r="114" spans="7:11" s="367" customFormat="1" ht="27">
      <c r="G114" s="43"/>
      <c r="H114" s="249"/>
      <c r="I114" s="249"/>
      <c r="J114" s="124"/>
      <c r="K114" s="241"/>
    </row>
    <row r="115" spans="7:11" s="367" customFormat="1" ht="27">
      <c r="G115" s="43"/>
      <c r="H115" s="249"/>
      <c r="I115" s="249"/>
      <c r="J115" s="124"/>
      <c r="K115" s="241"/>
    </row>
    <row r="116" spans="7:11" s="367" customFormat="1" ht="27">
      <c r="G116" s="43"/>
      <c r="H116" s="249"/>
      <c r="I116" s="249"/>
      <c r="J116" s="124"/>
      <c r="K116" s="241"/>
    </row>
    <row r="117" spans="7:11" s="367" customFormat="1" ht="27">
      <c r="G117" s="43"/>
      <c r="H117" s="249"/>
      <c r="I117" s="249"/>
      <c r="J117" s="124"/>
      <c r="K117" s="241"/>
    </row>
    <row r="118" spans="7:11" s="367" customFormat="1" ht="27">
      <c r="G118" s="43"/>
      <c r="H118" s="249"/>
      <c r="I118" s="249"/>
      <c r="J118" s="124"/>
      <c r="K118" s="241"/>
    </row>
    <row r="119" spans="7:11" s="367" customFormat="1" ht="27">
      <c r="G119" s="43"/>
      <c r="H119" s="249"/>
      <c r="I119" s="249"/>
      <c r="J119" s="124"/>
      <c r="K119" s="241"/>
    </row>
    <row r="120" spans="7:11" s="367" customFormat="1" ht="27">
      <c r="G120" s="43"/>
      <c r="H120" s="249"/>
      <c r="I120" s="249"/>
      <c r="J120" s="124"/>
      <c r="K120" s="241"/>
    </row>
    <row r="121" spans="7:11" s="367" customFormat="1" ht="27">
      <c r="G121" s="43"/>
      <c r="H121" s="249"/>
      <c r="I121" s="249"/>
      <c r="J121" s="124"/>
      <c r="K121" s="241"/>
    </row>
    <row r="122" spans="7:11" s="367" customFormat="1" ht="27">
      <c r="G122" s="43"/>
      <c r="H122" s="249"/>
      <c r="I122" s="249"/>
      <c r="J122" s="124"/>
      <c r="K122" s="241"/>
    </row>
    <row r="123" spans="7:11" s="367" customFormat="1" ht="27">
      <c r="G123" s="43"/>
      <c r="H123" s="249"/>
      <c r="I123" s="249"/>
      <c r="J123" s="124"/>
      <c r="K123" s="241"/>
    </row>
    <row r="124" spans="7:11" s="367" customFormat="1" ht="27">
      <c r="G124" s="43"/>
      <c r="H124" s="249"/>
      <c r="I124" s="249"/>
      <c r="J124" s="124"/>
      <c r="K124" s="241"/>
    </row>
    <row r="125" spans="7:11" s="367" customFormat="1" ht="27">
      <c r="G125" s="43"/>
      <c r="H125" s="249"/>
      <c r="I125" s="249"/>
      <c r="J125" s="124"/>
      <c r="K125" s="241"/>
    </row>
    <row r="126" spans="7:11" s="367" customFormat="1" ht="27">
      <c r="G126" s="43"/>
      <c r="H126" s="249"/>
      <c r="I126" s="249"/>
      <c r="J126" s="124"/>
      <c r="K126" s="241"/>
    </row>
    <row r="127" spans="7:11" s="367" customFormat="1" ht="27">
      <c r="G127" s="43"/>
      <c r="H127" s="249"/>
      <c r="I127" s="249"/>
      <c r="J127" s="124"/>
      <c r="K127" s="241"/>
    </row>
    <row r="128" spans="7:11" s="367" customFormat="1" ht="27">
      <c r="G128" s="43"/>
      <c r="H128" s="249"/>
      <c r="I128" s="249"/>
      <c r="J128" s="124"/>
      <c r="K128" s="241"/>
    </row>
    <row r="129" spans="7:11" s="367" customFormat="1" ht="27">
      <c r="G129" s="43"/>
      <c r="H129" s="249"/>
      <c r="I129" s="249"/>
      <c r="J129" s="124"/>
      <c r="K129" s="241"/>
    </row>
    <row r="130" spans="7:11" s="367" customFormat="1" ht="27">
      <c r="G130" s="43"/>
      <c r="H130" s="249"/>
      <c r="I130" s="249"/>
      <c r="J130" s="124"/>
      <c r="K130" s="241"/>
    </row>
    <row r="131" spans="7:11" s="367" customFormat="1" ht="27">
      <c r="G131" s="43"/>
      <c r="H131" s="249"/>
      <c r="I131" s="249"/>
      <c r="J131" s="124"/>
      <c r="K131" s="241"/>
    </row>
    <row r="132" spans="7:11" s="367" customFormat="1" ht="27">
      <c r="G132" s="43"/>
      <c r="H132" s="249"/>
      <c r="I132" s="249"/>
      <c r="J132" s="124"/>
      <c r="K132" s="241"/>
    </row>
    <row r="133" spans="7:11" s="367" customFormat="1" ht="27">
      <c r="G133" s="43"/>
      <c r="H133" s="249"/>
      <c r="I133" s="249"/>
      <c r="J133" s="124"/>
      <c r="K133" s="241"/>
    </row>
    <row r="134" spans="7:11" s="367" customFormat="1" ht="27">
      <c r="G134" s="43"/>
      <c r="H134" s="249"/>
      <c r="I134" s="249"/>
      <c r="J134" s="124"/>
      <c r="K134" s="241"/>
    </row>
    <row r="135" spans="7:11" s="367" customFormat="1" ht="27">
      <c r="G135" s="43"/>
      <c r="H135" s="249"/>
      <c r="I135" s="249"/>
      <c r="J135" s="124"/>
      <c r="K135" s="241"/>
    </row>
    <row r="136" spans="7:11" s="367" customFormat="1" ht="27">
      <c r="G136" s="43"/>
      <c r="H136" s="249"/>
      <c r="I136" s="249"/>
      <c r="J136" s="124"/>
      <c r="K136" s="241"/>
    </row>
    <row r="137" spans="7:11" s="367" customFormat="1" ht="27">
      <c r="G137" s="43"/>
      <c r="H137" s="249"/>
      <c r="I137" s="249"/>
      <c r="J137" s="124"/>
      <c r="K137" s="241"/>
    </row>
    <row r="138" spans="7:11" s="367" customFormat="1" ht="27">
      <c r="G138" s="43"/>
      <c r="H138" s="249"/>
      <c r="I138" s="249"/>
      <c r="J138" s="124"/>
      <c r="K138" s="241"/>
    </row>
    <row r="139" spans="7:11" s="367" customFormat="1" ht="27">
      <c r="G139" s="43"/>
      <c r="H139" s="249"/>
      <c r="I139" s="249"/>
      <c r="J139" s="124"/>
      <c r="K139" s="241"/>
    </row>
    <row r="140" spans="7:11" s="367" customFormat="1" ht="27">
      <c r="G140" s="43"/>
      <c r="H140" s="249"/>
      <c r="I140" s="249"/>
      <c r="J140" s="124"/>
      <c r="K140" s="241"/>
    </row>
    <row r="141" spans="7:11" s="367" customFormat="1" ht="27">
      <c r="G141" s="43"/>
      <c r="H141" s="249"/>
      <c r="I141" s="249"/>
      <c r="J141" s="124"/>
      <c r="K141" s="241"/>
    </row>
    <row r="142" spans="7:11" s="367" customFormat="1" ht="27">
      <c r="G142" s="43"/>
      <c r="H142" s="249"/>
      <c r="I142" s="249"/>
      <c r="J142" s="124"/>
      <c r="K142" s="241"/>
    </row>
    <row r="143" spans="7:11" s="367" customFormat="1" ht="27">
      <c r="G143" s="43"/>
      <c r="H143" s="249"/>
      <c r="I143" s="249"/>
      <c r="J143" s="124"/>
      <c r="K143" s="241"/>
    </row>
    <row r="144" spans="7:11" s="367" customFormat="1" ht="27">
      <c r="G144" s="43"/>
      <c r="H144" s="249"/>
      <c r="I144" s="249"/>
      <c r="J144" s="124"/>
      <c r="K144" s="241"/>
    </row>
    <row r="145" spans="7:11" s="367" customFormat="1" ht="27">
      <c r="G145" s="43"/>
      <c r="H145" s="249"/>
      <c r="I145" s="249"/>
      <c r="J145" s="124"/>
      <c r="K145" s="241"/>
    </row>
    <row r="146" spans="7:11" s="367" customFormat="1" ht="27">
      <c r="G146" s="43"/>
      <c r="H146" s="249"/>
      <c r="I146" s="249"/>
      <c r="J146" s="124"/>
      <c r="K146" s="241"/>
    </row>
    <row r="147" spans="7:11" s="367" customFormat="1" ht="27">
      <c r="G147" s="43"/>
      <c r="H147" s="249"/>
      <c r="I147" s="249"/>
      <c r="J147" s="124"/>
      <c r="K147" s="241"/>
    </row>
    <row r="148" spans="7:11" s="367" customFormat="1" ht="27">
      <c r="G148" s="43"/>
      <c r="H148" s="249"/>
      <c r="I148" s="249"/>
      <c r="J148" s="124"/>
      <c r="K148" s="241"/>
    </row>
    <row r="149" spans="7:11" s="367" customFormat="1" ht="27">
      <c r="G149" s="43"/>
      <c r="H149" s="249"/>
      <c r="I149" s="249"/>
      <c r="J149" s="124"/>
      <c r="K149" s="241"/>
    </row>
    <row r="150" spans="7:11" s="367" customFormat="1" ht="27">
      <c r="G150" s="43"/>
      <c r="H150" s="249"/>
      <c r="I150" s="249"/>
      <c r="J150" s="124"/>
      <c r="K150" s="241"/>
    </row>
    <row r="151" spans="7:11" s="367" customFormat="1" ht="27">
      <c r="G151" s="43"/>
      <c r="H151" s="249"/>
      <c r="I151" s="249"/>
      <c r="J151" s="124"/>
      <c r="K151" s="241"/>
    </row>
    <row r="152" spans="7:11" s="367" customFormat="1" ht="27">
      <c r="G152" s="43"/>
      <c r="H152" s="249"/>
      <c r="I152" s="249"/>
      <c r="J152" s="124"/>
      <c r="K152" s="241"/>
    </row>
    <row r="153" spans="7:11" s="367" customFormat="1" ht="27">
      <c r="G153" s="43"/>
      <c r="H153" s="249"/>
      <c r="I153" s="249"/>
      <c r="J153" s="124"/>
      <c r="K153" s="241"/>
    </row>
    <row r="154" spans="7:11" s="367" customFormat="1" ht="27">
      <c r="G154" s="43"/>
      <c r="H154" s="249"/>
      <c r="I154" s="249"/>
      <c r="J154" s="124"/>
      <c r="K154" s="241"/>
    </row>
    <row r="155" spans="7:11" s="367" customFormat="1" ht="27">
      <c r="G155" s="43"/>
      <c r="H155" s="249"/>
      <c r="I155" s="249"/>
      <c r="J155" s="124"/>
      <c r="K155" s="241"/>
    </row>
    <row r="156" spans="7:11" s="367" customFormat="1" ht="27">
      <c r="G156" s="43"/>
      <c r="H156" s="249"/>
      <c r="I156" s="249"/>
      <c r="J156" s="124"/>
      <c r="K156" s="241"/>
    </row>
    <row r="157" spans="7:11" s="367" customFormat="1" ht="27">
      <c r="G157" s="43"/>
      <c r="H157" s="249"/>
      <c r="I157" s="249"/>
      <c r="J157" s="124"/>
      <c r="K157" s="241"/>
    </row>
    <row r="158" spans="7:11" s="367" customFormat="1" ht="27">
      <c r="G158" s="43"/>
      <c r="H158" s="249"/>
      <c r="I158" s="249"/>
      <c r="J158" s="124"/>
      <c r="K158" s="241"/>
    </row>
    <row r="159" spans="7:11" s="367" customFormat="1" ht="27">
      <c r="G159" s="43"/>
      <c r="H159" s="249"/>
      <c r="I159" s="249"/>
      <c r="J159" s="124"/>
      <c r="K159" s="241"/>
    </row>
    <row r="160" spans="7:11" s="367" customFormat="1" ht="27">
      <c r="G160" s="43"/>
      <c r="H160" s="249"/>
      <c r="I160" s="249"/>
      <c r="J160" s="124"/>
      <c r="K160" s="241"/>
    </row>
    <row r="161" spans="7:11" s="367" customFormat="1" ht="27">
      <c r="G161" s="43"/>
      <c r="H161" s="249"/>
      <c r="I161" s="249"/>
      <c r="J161" s="124"/>
      <c r="K161" s="241"/>
    </row>
    <row r="162" spans="7:11" s="367" customFormat="1" ht="27">
      <c r="G162" s="43"/>
      <c r="H162" s="249"/>
      <c r="I162" s="249"/>
      <c r="J162" s="124"/>
      <c r="K162" s="241"/>
    </row>
    <row r="163" spans="7:11" s="367" customFormat="1" ht="27">
      <c r="G163" s="43"/>
      <c r="H163" s="249"/>
      <c r="I163" s="249"/>
      <c r="J163" s="124"/>
      <c r="K163" s="241"/>
    </row>
    <row r="164" spans="7:11" s="367" customFormat="1" ht="27">
      <c r="G164" s="43"/>
      <c r="H164" s="249"/>
      <c r="I164" s="249"/>
      <c r="J164" s="124"/>
      <c r="K164" s="241"/>
    </row>
    <row r="165" spans="7:11" s="367" customFormat="1" ht="27">
      <c r="G165" s="43"/>
      <c r="H165" s="249"/>
      <c r="I165" s="249"/>
      <c r="J165" s="124"/>
      <c r="K165" s="241"/>
    </row>
    <row r="166" spans="7:11" s="367" customFormat="1" ht="27">
      <c r="G166" s="43"/>
      <c r="H166" s="249"/>
      <c r="I166" s="249"/>
      <c r="J166" s="124"/>
      <c r="K166" s="241"/>
    </row>
    <row r="167" spans="7:11" s="367" customFormat="1" ht="27">
      <c r="G167" s="43"/>
      <c r="H167" s="249"/>
      <c r="I167" s="249"/>
      <c r="J167" s="124"/>
      <c r="K167" s="241"/>
    </row>
    <row r="168" spans="7:11" s="367" customFormat="1" ht="27">
      <c r="G168" s="43"/>
      <c r="H168" s="249"/>
      <c r="I168" s="249"/>
      <c r="J168" s="124"/>
      <c r="K168" s="241"/>
    </row>
    <row r="169" spans="7:11" s="367" customFormat="1" ht="27">
      <c r="G169" s="43"/>
      <c r="H169" s="249"/>
      <c r="I169" s="249"/>
      <c r="J169" s="124"/>
      <c r="K169" s="241"/>
    </row>
  </sheetData>
  <mergeCells count="4">
    <mergeCell ref="A40:F40"/>
    <mergeCell ref="A13:F13"/>
    <mergeCell ref="A49:F49"/>
    <mergeCell ref="A55:F55"/>
  </mergeCells>
  <phoneticPr fontId="130" type="noConversion"/>
  <hyperlinks>
    <hyperlink ref="A55" r:id="rId1" xr:uid="{00000000-0004-0000-1800-000000000000}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9.140625" style="571" customWidth="1"/>
    <col min="5" max="5" width="9.28515625" style="2" customWidth="1"/>
    <col min="6" max="6" width="35.85546875" style="2" customWidth="1"/>
    <col min="7" max="7" width="11.42578125" style="321"/>
    <col min="8" max="16384" width="11.42578125" style="2"/>
  </cols>
  <sheetData>
    <row r="1" spans="1:8" ht="12.75" customHeight="1">
      <c r="A1" s="642"/>
      <c r="B1" s="975" t="s">
        <v>10984</v>
      </c>
      <c r="C1" s="633"/>
    </row>
    <row r="2" spans="1:8" ht="15" customHeight="1">
      <c r="A2" s="649"/>
      <c r="B2" s="975"/>
      <c r="C2" s="647">
        <v>45835</v>
      </c>
    </row>
    <row r="3" spans="1:8">
      <c r="A3" s="889"/>
      <c r="B3" s="889"/>
      <c r="C3" s="634"/>
    </row>
    <row r="4" spans="1:8" s="21" customFormat="1" ht="9.75" customHeight="1">
      <c r="A4" s="423" t="s">
        <v>3280</v>
      </c>
      <c r="B4" s="423" t="s">
        <v>368</v>
      </c>
      <c r="C4" s="426" t="s">
        <v>369</v>
      </c>
      <c r="D4" s="571"/>
      <c r="G4" s="345"/>
    </row>
    <row r="5" spans="1:8" s="19" customFormat="1" ht="9" customHeight="1">
      <c r="A5" s="54" t="s">
        <v>4427</v>
      </c>
      <c r="B5" s="54" t="s">
        <v>2729</v>
      </c>
      <c r="C5" s="96">
        <v>1938.6572000000001</v>
      </c>
      <c r="D5" s="359"/>
      <c r="E5" s="353"/>
      <c r="F5" s="353"/>
      <c r="G5" s="354"/>
      <c r="H5" s="132"/>
    </row>
    <row r="6" spans="1:8" s="19" customFormat="1" ht="9" customHeight="1">
      <c r="A6" s="54" t="s">
        <v>168</v>
      </c>
      <c r="B6" s="54" t="s">
        <v>2730</v>
      </c>
      <c r="C6" s="96">
        <v>3406.8099000000002</v>
      </c>
      <c r="D6" s="359"/>
      <c r="E6" s="353"/>
      <c r="F6" s="353"/>
      <c r="G6" s="354"/>
      <c r="H6" s="132"/>
    </row>
    <row r="7" spans="1:8" s="19" customFormat="1" ht="9" customHeight="1">
      <c r="A7" s="54" t="s">
        <v>750</v>
      </c>
      <c r="B7" s="54" t="s">
        <v>2731</v>
      </c>
      <c r="C7" s="96">
        <v>5407.3567999999996</v>
      </c>
      <c r="D7" s="359"/>
      <c r="E7" s="353"/>
      <c r="F7" s="353"/>
      <c r="G7" s="354"/>
      <c r="H7" s="132"/>
    </row>
    <row r="8" spans="1:8" s="19" customFormat="1" ht="9" customHeight="1">
      <c r="A8" s="54" t="s">
        <v>3069</v>
      </c>
      <c r="B8" s="54" t="s">
        <v>2726</v>
      </c>
      <c r="C8" s="96">
        <v>5330.2462999999998</v>
      </c>
      <c r="D8" s="359"/>
      <c r="E8" s="353"/>
      <c r="F8" s="353"/>
      <c r="G8" s="354"/>
      <c r="H8" s="132"/>
    </row>
    <row r="9" spans="1:8" s="19" customFormat="1" ht="9" customHeight="1">
      <c r="A9" s="54" t="s">
        <v>1</v>
      </c>
      <c r="B9" s="54" t="s">
        <v>3</v>
      </c>
      <c r="C9" s="96">
        <v>1948.24</v>
      </c>
      <c r="D9" s="359"/>
      <c r="E9" s="353"/>
      <c r="F9" s="353"/>
      <c r="G9" s="354"/>
      <c r="H9" s="132"/>
    </row>
    <row r="10" spans="1:8" s="19" customFormat="1" ht="9" customHeight="1">
      <c r="A10" s="54" t="s">
        <v>2</v>
      </c>
      <c r="B10" s="54" t="s">
        <v>4</v>
      </c>
      <c r="C10" s="96">
        <v>4733.3999999999996</v>
      </c>
      <c r="D10" s="359"/>
      <c r="E10" s="353"/>
      <c r="F10" s="353"/>
      <c r="G10" s="354"/>
      <c r="H10" s="132"/>
    </row>
    <row r="11" spans="1:8" s="19" customFormat="1" ht="9" customHeight="1">
      <c r="A11" s="54" t="s">
        <v>3413</v>
      </c>
      <c r="B11" s="54" t="s">
        <v>1327</v>
      </c>
      <c r="C11" s="96">
        <v>9221.7999999999993</v>
      </c>
      <c r="D11" s="359"/>
      <c r="E11" s="353"/>
      <c r="F11" s="353"/>
      <c r="G11" s="354"/>
      <c r="H11" s="132"/>
    </row>
    <row r="12" spans="1:8" s="19" customFormat="1" ht="9" customHeight="1">
      <c r="A12" s="54" t="s">
        <v>1328</v>
      </c>
      <c r="B12" s="54" t="s">
        <v>7386</v>
      </c>
      <c r="C12" s="96">
        <v>16856</v>
      </c>
      <c r="D12" s="359"/>
      <c r="E12" s="353"/>
      <c r="F12" s="353"/>
      <c r="G12" s="354"/>
      <c r="H12" s="132"/>
    </row>
    <row r="13" spans="1:8" s="19" customFormat="1" ht="9" customHeight="1">
      <c r="A13" s="54" t="s">
        <v>1329</v>
      </c>
      <c r="B13" s="54" t="s">
        <v>1330</v>
      </c>
      <c r="C13" s="96">
        <v>1509.2</v>
      </c>
      <c r="D13" s="359"/>
      <c r="E13" s="353"/>
      <c r="F13" s="353"/>
      <c r="G13" s="354"/>
      <c r="H13" s="132"/>
    </row>
    <row r="14" spans="1:8" s="19" customFormat="1" ht="9" customHeight="1">
      <c r="A14" s="54" t="s">
        <v>199</v>
      </c>
      <c r="B14" s="54" t="s">
        <v>2117</v>
      </c>
      <c r="C14" s="96">
        <v>3688.72</v>
      </c>
      <c r="D14" s="359"/>
      <c r="E14" s="353"/>
      <c r="F14" s="353"/>
      <c r="G14" s="354"/>
      <c r="H14" s="132"/>
    </row>
    <row r="15" spans="1:8" s="19" customFormat="1" ht="9" customHeight="1">
      <c r="A15" s="54" t="s">
        <v>1063</v>
      </c>
      <c r="B15" s="54" t="s">
        <v>157</v>
      </c>
      <c r="C15" s="96">
        <v>7246.12</v>
      </c>
      <c r="D15" s="359"/>
      <c r="E15" s="353"/>
      <c r="F15" s="353"/>
      <c r="G15" s="354"/>
      <c r="H15" s="132"/>
    </row>
    <row r="16" spans="1:8" s="19" customFormat="1" ht="9" customHeight="1">
      <c r="A16" s="54" t="s">
        <v>1794</v>
      </c>
      <c r="B16" s="54" t="s">
        <v>1294</v>
      </c>
      <c r="C16" s="96">
        <v>13316.24</v>
      </c>
      <c r="D16" s="359"/>
      <c r="E16" s="353"/>
      <c r="F16" s="353"/>
      <c r="G16" s="354"/>
      <c r="H16" s="132"/>
    </row>
    <row r="17" spans="1:8" s="19" customFormat="1" ht="9" customHeight="1">
      <c r="A17" s="54" t="s">
        <v>3855</v>
      </c>
      <c r="B17" s="54" t="s">
        <v>3856</v>
      </c>
      <c r="C17" s="96">
        <v>705.6</v>
      </c>
      <c r="D17" s="359"/>
      <c r="E17" s="353"/>
      <c r="F17" s="353"/>
      <c r="G17" s="354"/>
      <c r="H17" s="132"/>
    </row>
    <row r="18" spans="1:8" s="19" customFormat="1" ht="9" customHeight="1">
      <c r="A18" s="54" t="s">
        <v>1027</v>
      </c>
      <c r="B18" s="54" t="s">
        <v>1090</v>
      </c>
      <c r="C18" s="96">
        <v>1287.72</v>
      </c>
      <c r="D18" s="359"/>
      <c r="E18" s="353"/>
      <c r="F18" s="353"/>
      <c r="G18" s="354"/>
      <c r="H18" s="132"/>
    </row>
    <row r="19" spans="1:8" s="19" customFormat="1" ht="9" customHeight="1">
      <c r="A19" s="54" t="s">
        <v>1091</v>
      </c>
      <c r="B19" s="54" t="s">
        <v>113</v>
      </c>
      <c r="C19" s="96">
        <v>2332.52</v>
      </c>
      <c r="D19" s="359"/>
      <c r="E19" s="353"/>
      <c r="F19" s="353"/>
      <c r="G19" s="354"/>
      <c r="H19" s="132"/>
    </row>
    <row r="20" spans="1:8" s="19" customFormat="1" ht="9" customHeight="1">
      <c r="A20" s="54" t="s">
        <v>1154</v>
      </c>
      <c r="B20" s="54" t="s">
        <v>1982</v>
      </c>
      <c r="C20" s="96">
        <v>4116</v>
      </c>
      <c r="D20" s="359"/>
      <c r="E20" s="353"/>
      <c r="F20" s="353"/>
      <c r="G20" s="354"/>
      <c r="H20" s="132"/>
    </row>
    <row r="21" spans="1:8" s="19" customFormat="1" ht="9" customHeight="1">
      <c r="A21" s="54" t="s">
        <v>2905</v>
      </c>
      <c r="B21" s="54" t="s">
        <v>4819</v>
      </c>
      <c r="C21" s="96">
        <v>1548.4</v>
      </c>
      <c r="D21" s="359"/>
      <c r="E21" s="353"/>
      <c r="F21" s="353"/>
      <c r="G21" s="354"/>
      <c r="H21" s="132"/>
    </row>
    <row r="22" spans="1:8" s="19" customFormat="1" ht="9" customHeight="1">
      <c r="A22" s="54" t="s">
        <v>2906</v>
      </c>
      <c r="B22" s="54" t="s">
        <v>2907</v>
      </c>
      <c r="C22" s="96">
        <v>2832.2</v>
      </c>
      <c r="D22" s="359"/>
      <c r="E22" s="353"/>
      <c r="F22" s="353"/>
      <c r="G22" s="354"/>
      <c r="H22" s="132"/>
    </row>
    <row r="23" spans="1:8" s="19" customFormat="1" ht="9" customHeight="1">
      <c r="A23" s="54" t="s">
        <v>2908</v>
      </c>
      <c r="B23" s="54" t="s">
        <v>2909</v>
      </c>
      <c r="C23" s="96">
        <v>6822.76</v>
      </c>
      <c r="D23" s="359"/>
      <c r="E23" s="353"/>
      <c r="F23" s="353"/>
      <c r="G23" s="354"/>
      <c r="H23" s="132"/>
    </row>
    <row r="24" spans="1:8" s="19" customFormat="1" ht="9" customHeight="1">
      <c r="A24" s="54" t="s">
        <v>568</v>
      </c>
      <c r="B24" s="54" t="s">
        <v>810</v>
      </c>
      <c r="C24" s="96">
        <v>12665.52</v>
      </c>
      <c r="D24" s="359"/>
      <c r="E24" s="353"/>
      <c r="F24" s="353"/>
      <c r="G24" s="354"/>
      <c r="H24" s="132"/>
    </row>
    <row r="25" spans="1:8" s="19" customFormat="1" ht="9" customHeight="1">
      <c r="A25" s="54" t="s">
        <v>4509</v>
      </c>
      <c r="B25" s="54" t="s">
        <v>4510</v>
      </c>
      <c r="C25" s="96">
        <v>26187.56</v>
      </c>
      <c r="D25" s="359"/>
      <c r="E25" s="353"/>
      <c r="F25" s="353"/>
      <c r="G25" s="354"/>
      <c r="H25" s="132"/>
    </row>
    <row r="26" spans="1:8" s="19" customFormat="1" ht="9" customHeight="1">
      <c r="A26" s="54" t="s">
        <v>2071</v>
      </c>
      <c r="B26" s="54" t="s">
        <v>2072</v>
      </c>
      <c r="C26" s="96">
        <v>901.74</v>
      </c>
      <c r="D26" s="359"/>
      <c r="E26" s="353"/>
      <c r="F26" s="353"/>
      <c r="G26" s="354"/>
      <c r="H26" s="132"/>
    </row>
    <row r="27" spans="1:8" s="19" customFormat="1" ht="9" customHeight="1">
      <c r="A27" s="54" t="s">
        <v>2073</v>
      </c>
      <c r="B27" s="54" t="s">
        <v>131</v>
      </c>
      <c r="C27" s="96">
        <v>1583.6</v>
      </c>
      <c r="D27" s="359"/>
      <c r="E27" s="353"/>
      <c r="F27" s="353"/>
      <c r="G27" s="354"/>
      <c r="H27" s="132"/>
    </row>
    <row r="28" spans="1:8" s="19" customFormat="1" ht="9" customHeight="1">
      <c r="A28" s="54" t="s">
        <v>6131</v>
      </c>
      <c r="B28" s="54" t="s">
        <v>6132</v>
      </c>
      <c r="C28" s="96">
        <v>4404.12</v>
      </c>
      <c r="D28" s="359"/>
      <c r="E28" s="353"/>
      <c r="F28" s="353"/>
      <c r="G28" s="354"/>
      <c r="H28" s="132"/>
    </row>
    <row r="29" spans="1:8" s="19" customFormat="1" ht="9" customHeight="1">
      <c r="A29" s="54" t="s">
        <v>132</v>
      </c>
      <c r="B29" s="54" t="s">
        <v>5855</v>
      </c>
      <c r="C29" s="96">
        <v>1932.56</v>
      </c>
      <c r="D29" s="359"/>
      <c r="E29" s="353"/>
      <c r="F29" s="353"/>
      <c r="G29" s="354"/>
      <c r="H29" s="132"/>
    </row>
    <row r="30" spans="1:8" s="19" customFormat="1" ht="9" customHeight="1">
      <c r="A30" s="54" t="s">
        <v>4417</v>
      </c>
      <c r="B30" s="54" t="s">
        <v>4418</v>
      </c>
      <c r="C30" s="96">
        <v>5723.2</v>
      </c>
      <c r="D30" s="359"/>
      <c r="E30" s="353"/>
      <c r="F30" s="353"/>
      <c r="G30" s="354"/>
      <c r="H30" s="132"/>
    </row>
    <row r="31" spans="1:8" s="19" customFormat="1" ht="9" customHeight="1">
      <c r="A31" s="54" t="s">
        <v>4419</v>
      </c>
      <c r="B31" s="54" t="s">
        <v>4420</v>
      </c>
      <c r="C31" s="96">
        <v>24676.400000000001</v>
      </c>
      <c r="D31" s="359"/>
      <c r="E31" s="353"/>
      <c r="F31" s="353"/>
      <c r="G31" s="354"/>
      <c r="H31" s="132"/>
    </row>
    <row r="32" spans="1:8" s="54" customFormat="1" ht="9" customHeight="1">
      <c r="A32" s="54" t="s">
        <v>4421</v>
      </c>
      <c r="B32" s="54" t="s">
        <v>4422</v>
      </c>
      <c r="C32" s="96">
        <v>101724</v>
      </c>
      <c r="D32" s="359"/>
      <c r="E32" s="353"/>
      <c r="F32" s="353"/>
      <c r="G32" s="354"/>
      <c r="H32" s="132"/>
    </row>
    <row r="33" spans="1:26" s="19" customFormat="1" ht="9" customHeight="1">
      <c r="A33" s="54" t="s">
        <v>1543</v>
      </c>
      <c r="B33" s="54" t="s">
        <v>52</v>
      </c>
      <c r="C33" s="96">
        <v>1764</v>
      </c>
      <c r="D33" s="359"/>
      <c r="E33" s="353"/>
      <c r="F33" s="353"/>
      <c r="G33" s="354"/>
      <c r="H33" s="132"/>
    </row>
    <row r="34" spans="1:26" s="19" customFormat="1" ht="9" customHeight="1">
      <c r="A34" s="54" t="s">
        <v>3859</v>
      </c>
      <c r="B34" s="54" t="s">
        <v>3860</v>
      </c>
      <c r="C34" s="96">
        <v>2420.2080000000001</v>
      </c>
      <c r="D34" s="359"/>
      <c r="E34" s="353"/>
      <c r="F34" s="353"/>
      <c r="G34" s="354"/>
      <c r="H34" s="132"/>
    </row>
    <row r="35" spans="1:26" s="19" customFormat="1" ht="9" customHeight="1">
      <c r="A35" s="54" t="s">
        <v>3857</v>
      </c>
      <c r="B35" s="54" t="s">
        <v>3858</v>
      </c>
      <c r="C35" s="96">
        <v>1039.29</v>
      </c>
      <c r="D35" s="359"/>
      <c r="E35" s="353"/>
      <c r="F35" s="353"/>
      <c r="G35" s="354"/>
      <c r="H35" s="132"/>
    </row>
    <row r="36" spans="1:26" s="19" customFormat="1" ht="9" customHeight="1">
      <c r="A36" s="54" t="s">
        <v>87</v>
      </c>
      <c r="B36" s="54" t="s">
        <v>3329</v>
      </c>
      <c r="C36" s="96">
        <v>5292</v>
      </c>
      <c r="D36" s="359"/>
      <c r="E36" s="353"/>
      <c r="F36" s="353"/>
      <c r="G36" s="354"/>
      <c r="H36" s="132"/>
      <c r="Z36" s="19" t="s">
        <v>443</v>
      </c>
    </row>
    <row r="37" spans="1:26" s="19" customFormat="1" ht="9" customHeight="1">
      <c r="A37" s="54" t="s">
        <v>88</v>
      </c>
      <c r="B37" s="54" t="s">
        <v>1579</v>
      </c>
      <c r="C37" s="96">
        <v>10976</v>
      </c>
      <c r="D37" s="359"/>
      <c r="E37" s="353"/>
      <c r="F37" s="353"/>
      <c r="G37" s="354"/>
      <c r="H37" s="132"/>
      <c r="Q37" s="133"/>
    </row>
    <row r="38" spans="1:26" s="19" customFormat="1" ht="9" customHeight="1">
      <c r="A38" s="54" t="s">
        <v>3059</v>
      </c>
      <c r="B38" s="54" t="s">
        <v>269</v>
      </c>
      <c r="C38" s="96">
        <v>20776</v>
      </c>
      <c r="D38" s="359"/>
      <c r="E38" s="353"/>
      <c r="F38" s="353"/>
      <c r="G38" s="354"/>
      <c r="H38" s="132"/>
    </row>
    <row r="39" spans="1:26" s="19" customFormat="1" ht="9" customHeight="1">
      <c r="A39" s="54" t="s">
        <v>1988</v>
      </c>
      <c r="B39" s="54" t="s">
        <v>959</v>
      </c>
      <c r="C39" s="96">
        <v>597.31169999999997</v>
      </c>
      <c r="D39" s="359"/>
      <c r="E39" s="353"/>
      <c r="F39" s="353"/>
      <c r="G39" s="354"/>
      <c r="H39" s="132"/>
    </row>
    <row r="40" spans="1:26" s="19" customFormat="1" ht="9" customHeight="1">
      <c r="A40" s="54" t="s">
        <v>960</v>
      </c>
      <c r="B40" s="54" t="s">
        <v>961</v>
      </c>
      <c r="C40" s="96">
        <v>2221.9117000000001</v>
      </c>
      <c r="D40" s="359"/>
      <c r="E40" s="353"/>
      <c r="F40" s="353"/>
      <c r="G40" s="354"/>
      <c r="H40" s="132"/>
    </row>
    <row r="41" spans="1:26" s="19" customFormat="1" ht="9" customHeight="1">
      <c r="A41" s="54" t="s">
        <v>1640</v>
      </c>
      <c r="B41" s="54" t="s">
        <v>1641</v>
      </c>
      <c r="C41" s="96">
        <v>1118.3257000000001</v>
      </c>
      <c r="D41" s="359"/>
      <c r="E41" s="353"/>
      <c r="F41" s="353"/>
      <c r="G41" s="354"/>
      <c r="H41" s="132"/>
    </row>
    <row r="42" spans="1:26" s="19" customFormat="1" ht="9" customHeight="1">
      <c r="A42" s="54" t="s">
        <v>1642</v>
      </c>
      <c r="B42" s="54" t="s">
        <v>1643</v>
      </c>
      <c r="C42" s="96">
        <v>4319.9516000000003</v>
      </c>
      <c r="D42" s="359"/>
      <c r="E42" s="353"/>
      <c r="F42" s="353"/>
      <c r="G42" s="354"/>
      <c r="H42" s="132"/>
    </row>
    <row r="43" spans="1:26" s="19" customFormat="1" ht="9" customHeight="1">
      <c r="A43" s="54" t="s">
        <v>1644</v>
      </c>
      <c r="B43" s="54" t="s">
        <v>1645</v>
      </c>
      <c r="C43" s="96">
        <v>1479.1180999999999</v>
      </c>
      <c r="D43" s="359"/>
      <c r="E43" s="353"/>
      <c r="F43" s="353"/>
      <c r="G43" s="354"/>
      <c r="H43" s="132"/>
    </row>
    <row r="44" spans="1:26" s="19" customFormat="1" ht="9" customHeight="1">
      <c r="A44" s="54" t="s">
        <v>1646</v>
      </c>
      <c r="B44" s="54" t="s">
        <v>1647</v>
      </c>
      <c r="C44" s="96">
        <v>284.7235</v>
      </c>
      <c r="D44" s="359"/>
      <c r="E44" s="353"/>
      <c r="F44" s="353"/>
      <c r="G44" s="354"/>
      <c r="H44" s="132"/>
    </row>
    <row r="45" spans="1:26" s="19" customFormat="1" ht="9" customHeight="1">
      <c r="A45" s="54" t="s">
        <v>867</v>
      </c>
      <c r="B45" s="54" t="s">
        <v>868</v>
      </c>
      <c r="C45" s="96">
        <v>438.09730000000002</v>
      </c>
      <c r="D45" s="359"/>
      <c r="E45" s="353"/>
      <c r="F45" s="353"/>
      <c r="G45" s="354"/>
      <c r="H45" s="132"/>
    </row>
    <row r="46" spans="1:26" s="19" customFormat="1" ht="9" customHeight="1">
      <c r="A46" s="54" t="s">
        <v>869</v>
      </c>
      <c r="B46" s="54" t="s">
        <v>2115</v>
      </c>
      <c r="C46" s="96">
        <v>398.23289999999997</v>
      </c>
      <c r="D46" s="359"/>
      <c r="E46" s="353"/>
      <c r="F46" s="353"/>
      <c r="G46" s="354"/>
      <c r="H46" s="132"/>
    </row>
    <row r="47" spans="1:26" s="19" customFormat="1" ht="9" customHeight="1">
      <c r="A47" s="54" t="s">
        <v>2116</v>
      </c>
      <c r="B47" s="54" t="s">
        <v>638</v>
      </c>
      <c r="C47" s="96">
        <v>687.40930000000003</v>
      </c>
      <c r="D47" s="359"/>
      <c r="E47" s="353"/>
      <c r="F47" s="353"/>
      <c r="G47" s="354"/>
      <c r="H47" s="132"/>
    </row>
    <row r="48" spans="1:26" s="19" customFormat="1" ht="9" customHeight="1">
      <c r="A48" s="54" t="s">
        <v>1608</v>
      </c>
      <c r="B48" s="54" t="s">
        <v>1609</v>
      </c>
      <c r="C48" s="96">
        <v>519.30290000000002</v>
      </c>
      <c r="D48" s="359"/>
      <c r="E48" s="353"/>
      <c r="F48" s="353"/>
      <c r="G48" s="354"/>
      <c r="H48" s="132"/>
    </row>
    <row r="49" spans="1:8" s="19" customFormat="1" ht="9" customHeight="1">
      <c r="A49" s="54" t="s">
        <v>3152</v>
      </c>
      <c r="B49" s="54" t="s">
        <v>2303</v>
      </c>
      <c r="C49" s="96">
        <v>899.89970000000005</v>
      </c>
      <c r="D49" s="359"/>
      <c r="E49" s="353"/>
      <c r="F49" s="353"/>
      <c r="G49" s="354"/>
      <c r="H49" s="132"/>
    </row>
    <row r="50" spans="1:8" s="19" customFormat="1" ht="9" customHeight="1">
      <c r="A50" s="54" t="s">
        <v>3666</v>
      </c>
      <c r="B50" s="54" t="s">
        <v>6125</v>
      </c>
      <c r="C50" s="96">
        <v>3973.2053999999998</v>
      </c>
      <c r="D50" s="359"/>
      <c r="E50" s="353"/>
      <c r="F50" s="353"/>
      <c r="G50" s="354"/>
      <c r="H50" s="132"/>
    </row>
    <row r="51" spans="1:8" s="19" customFormat="1" ht="9" customHeight="1">
      <c r="A51" s="54" t="s">
        <v>3667</v>
      </c>
      <c r="B51" s="54" t="s">
        <v>6126</v>
      </c>
      <c r="C51" s="96">
        <v>7192.0679</v>
      </c>
      <c r="D51" s="359"/>
      <c r="E51" s="353"/>
      <c r="F51" s="353"/>
      <c r="G51" s="354"/>
      <c r="H51" s="132"/>
    </row>
    <row r="52" spans="1:8" s="19" customFormat="1" ht="9" customHeight="1">
      <c r="A52" s="54" t="s">
        <v>3668</v>
      </c>
      <c r="B52" s="54" t="s">
        <v>6127</v>
      </c>
      <c r="C52" s="96">
        <v>5271.2412000000004</v>
      </c>
      <c r="D52" s="359"/>
      <c r="E52" s="353"/>
      <c r="F52" s="353"/>
      <c r="G52" s="354"/>
      <c r="H52" s="132"/>
    </row>
    <row r="53" spans="1:8" s="19" customFormat="1" ht="9" customHeight="1">
      <c r="A53" s="54" t="s">
        <v>9719</v>
      </c>
      <c r="B53" s="54" t="s">
        <v>9720</v>
      </c>
      <c r="C53" s="96">
        <v>11762.253199999999</v>
      </c>
      <c r="D53" s="359"/>
      <c r="E53" s="353"/>
      <c r="F53" s="353"/>
      <c r="G53" s="354"/>
      <c r="H53" s="132"/>
    </row>
    <row r="54" spans="1:8" s="19" customFormat="1" ht="9" customHeight="1">
      <c r="A54" s="54" t="s">
        <v>4249</v>
      </c>
      <c r="B54" s="54" t="s">
        <v>8219</v>
      </c>
      <c r="C54" s="96">
        <v>3626.0077999999999</v>
      </c>
      <c r="D54" s="359"/>
      <c r="E54" s="353"/>
      <c r="F54" s="353"/>
      <c r="G54" s="354"/>
      <c r="H54" s="132"/>
    </row>
    <row r="55" spans="1:8" s="19" customFormat="1" ht="9" customHeight="1">
      <c r="A55" s="54" t="s">
        <v>1760</v>
      </c>
      <c r="B55" s="54" t="s">
        <v>6128</v>
      </c>
      <c r="C55" s="96">
        <v>2611.8912999999998</v>
      </c>
      <c r="D55" s="359"/>
      <c r="E55" s="353"/>
      <c r="F55" s="353"/>
      <c r="G55" s="354"/>
      <c r="H55" s="132"/>
    </row>
    <row r="56" spans="1:8" s="19" customFormat="1" ht="9" customHeight="1">
      <c r="A56" s="54" t="s">
        <v>1761</v>
      </c>
      <c r="B56" s="54" t="s">
        <v>6129</v>
      </c>
      <c r="C56" s="96">
        <v>5642.5843999999997</v>
      </c>
      <c r="D56" s="359"/>
      <c r="E56" s="353"/>
      <c r="F56" s="353"/>
      <c r="G56" s="354"/>
      <c r="H56" s="132"/>
    </row>
    <row r="57" spans="1:8" s="19" customFormat="1" ht="9" customHeight="1">
      <c r="A57" s="54" t="s">
        <v>1762</v>
      </c>
      <c r="B57" s="54" t="s">
        <v>6130</v>
      </c>
      <c r="C57" s="96">
        <v>4416.1527999999998</v>
      </c>
      <c r="D57" s="359"/>
      <c r="E57" s="353"/>
      <c r="F57" s="353"/>
      <c r="G57" s="354"/>
      <c r="H57" s="132"/>
    </row>
    <row r="58" spans="1:8" s="19" customFormat="1" ht="9" customHeight="1">
      <c r="A58" s="54" t="s">
        <v>3233</v>
      </c>
      <c r="B58" s="54" t="s">
        <v>9712</v>
      </c>
      <c r="C58" s="96">
        <v>1478.04</v>
      </c>
      <c r="D58" s="359"/>
      <c r="E58" s="353"/>
      <c r="F58" s="353"/>
      <c r="G58" s="354"/>
      <c r="H58" s="132"/>
    </row>
    <row r="59" spans="1:8" s="19" customFormat="1" ht="9" customHeight="1">
      <c r="A59" s="54" t="s">
        <v>9084</v>
      </c>
      <c r="B59" s="54" t="s">
        <v>9085</v>
      </c>
      <c r="C59" s="96">
        <v>1935.5</v>
      </c>
      <c r="D59" s="359"/>
      <c r="E59" s="353"/>
      <c r="F59" s="353"/>
      <c r="G59" s="354"/>
      <c r="H59" s="132"/>
    </row>
    <row r="60" spans="1:8" s="19" customFormat="1" ht="9" customHeight="1">
      <c r="A60" s="54" t="s">
        <v>9086</v>
      </c>
      <c r="B60" s="54" t="s">
        <v>9087</v>
      </c>
      <c r="C60" s="96">
        <v>972.48609999999996</v>
      </c>
      <c r="D60" s="359"/>
      <c r="E60" s="353"/>
      <c r="F60" s="353"/>
      <c r="G60" s="354"/>
      <c r="H60" s="132"/>
    </row>
    <row r="61" spans="1:8" s="19" customFormat="1" ht="9" customHeight="1">
      <c r="A61" s="54" t="s">
        <v>9130</v>
      </c>
      <c r="B61" s="54" t="s">
        <v>9131</v>
      </c>
      <c r="C61" s="96">
        <v>1906.6723</v>
      </c>
      <c r="D61" s="359"/>
      <c r="E61" s="353"/>
      <c r="F61" s="353"/>
      <c r="G61" s="354"/>
      <c r="H61" s="132"/>
    </row>
    <row r="62" spans="1:8" s="19" customFormat="1" ht="9" customHeight="1">
      <c r="A62" s="54"/>
      <c r="B62" s="54"/>
      <c r="C62" s="96"/>
      <c r="D62" s="359"/>
      <c r="E62" s="54"/>
      <c r="G62" s="98"/>
      <c r="H62" s="132"/>
    </row>
    <row r="63" spans="1:8" s="19" customFormat="1" ht="9" customHeight="1">
      <c r="A63" s="54"/>
      <c r="B63" s="54"/>
      <c r="C63" s="96"/>
      <c r="D63" s="359"/>
      <c r="E63" s="96"/>
      <c r="F63" s="54"/>
      <c r="G63" s="98"/>
      <c r="H63" s="132"/>
    </row>
    <row r="64" spans="1:8" s="19" customFormat="1" ht="9" customHeight="1">
      <c r="A64" s="54"/>
      <c r="B64" s="54"/>
      <c r="C64" s="96"/>
      <c r="D64" s="359"/>
      <c r="E64" s="96"/>
      <c r="F64" s="54"/>
      <c r="G64" s="98"/>
      <c r="H64" s="132"/>
    </row>
    <row r="65" spans="1:8" s="19" customFormat="1" ht="9" customHeight="1">
      <c r="A65" s="54"/>
      <c r="B65" s="54"/>
      <c r="C65" s="96"/>
      <c r="D65" s="359"/>
      <c r="E65" s="96"/>
      <c r="F65" s="54"/>
      <c r="G65" s="98"/>
      <c r="H65" s="132"/>
    </row>
    <row r="66" spans="1:8" s="19" customFormat="1" ht="9" customHeight="1">
      <c r="A66" s="54"/>
      <c r="B66" s="54"/>
      <c r="C66" s="96"/>
      <c r="D66" s="359"/>
      <c r="E66" s="96"/>
      <c r="F66" s="54"/>
      <c r="G66" s="98"/>
      <c r="H66" s="132"/>
    </row>
    <row r="67" spans="1:8" s="19" customFormat="1" ht="9" customHeight="1">
      <c r="A67" s="54"/>
      <c r="B67" s="54"/>
      <c r="C67" s="96"/>
      <c r="D67" s="359"/>
      <c r="E67" s="54"/>
      <c r="F67" s="54"/>
      <c r="G67" s="98"/>
      <c r="H67" s="132"/>
    </row>
    <row r="68" spans="1:8" s="19" customFormat="1" ht="9" customHeight="1">
      <c r="A68" s="54"/>
      <c r="B68" s="54"/>
      <c r="C68" s="96"/>
      <c r="D68" s="359"/>
      <c r="E68" s="54"/>
      <c r="F68" s="54"/>
      <c r="G68" s="98"/>
      <c r="H68" s="132"/>
    </row>
    <row r="69" spans="1:8" s="19" customFormat="1" ht="9" customHeight="1">
      <c r="A69" s="54"/>
      <c r="B69" s="54"/>
      <c r="C69" s="96"/>
      <c r="D69" s="359"/>
      <c r="E69" s="54"/>
      <c r="F69" s="54"/>
      <c r="G69" s="98"/>
      <c r="H69" s="132"/>
    </row>
    <row r="70" spans="1:8" s="19" customFormat="1" ht="9" customHeight="1">
      <c r="A70" s="54"/>
      <c r="B70" s="54"/>
      <c r="C70" s="96"/>
      <c r="D70" s="571"/>
      <c r="G70" s="98"/>
    </row>
    <row r="71" spans="1:8" s="19" customFormat="1" ht="9" customHeight="1">
      <c r="A71" s="54"/>
      <c r="B71" s="54"/>
      <c r="C71" s="96"/>
      <c r="D71" s="571"/>
      <c r="G71" s="98"/>
    </row>
    <row r="72" spans="1:8" s="19" customFormat="1" ht="9" customHeight="1">
      <c r="A72" s="54"/>
      <c r="B72" s="54"/>
      <c r="C72" s="96"/>
      <c r="D72" s="571"/>
      <c r="G72" s="98"/>
    </row>
    <row r="73" spans="1:8" s="19" customFormat="1" ht="9" customHeight="1">
      <c r="A73" s="54"/>
      <c r="B73" s="54"/>
      <c r="C73" s="96"/>
      <c r="D73" s="571"/>
      <c r="G73" s="98"/>
    </row>
    <row r="74" spans="1:8" s="19" customFormat="1" ht="9" customHeight="1">
      <c r="A74" s="54"/>
      <c r="B74" s="54"/>
      <c r="C74" s="96"/>
      <c r="D74" s="571"/>
      <c r="G74" s="98"/>
    </row>
    <row r="75" spans="1:8" s="19" customFormat="1" ht="9" customHeight="1">
      <c r="C75" s="24"/>
      <c r="D75" s="571"/>
      <c r="G75" s="98"/>
    </row>
    <row r="76" spans="1:8" s="19" customFormat="1" ht="9" customHeight="1">
      <c r="C76" s="20"/>
      <c r="D76" s="571"/>
      <c r="G76" s="98"/>
    </row>
    <row r="77" spans="1:8" s="19" customFormat="1" ht="9" customHeight="1">
      <c r="C77" s="20"/>
      <c r="D77" s="571"/>
      <c r="G77" s="98"/>
    </row>
    <row r="78" spans="1:8" s="19" customFormat="1" ht="9" customHeight="1">
      <c r="C78" s="20"/>
      <c r="D78" s="571"/>
      <c r="G78" s="98"/>
    </row>
    <row r="79" spans="1:8" s="19" customFormat="1" ht="9" customHeight="1">
      <c r="C79" s="20"/>
      <c r="D79" s="571"/>
      <c r="G79" s="98"/>
    </row>
    <row r="80" spans="1:8" s="19" customFormat="1" ht="9" customHeight="1">
      <c r="C80" s="24"/>
      <c r="D80" s="571"/>
      <c r="G80" s="98"/>
    </row>
    <row r="81" spans="1:7" s="19" customFormat="1" ht="9" customHeight="1">
      <c r="C81" s="20"/>
      <c r="D81" s="571"/>
      <c r="G81" s="98"/>
    </row>
    <row r="82" spans="1:7" s="19" customFormat="1" ht="9" customHeight="1">
      <c r="C82" s="20"/>
      <c r="D82" s="571"/>
      <c r="G82" s="98"/>
    </row>
    <row r="83" spans="1:7" s="19" customFormat="1" ht="9" customHeight="1">
      <c r="C83" s="20"/>
      <c r="D83" s="571"/>
      <c r="G83" s="98"/>
    </row>
    <row r="84" spans="1:7" s="19" customFormat="1" ht="9" customHeight="1">
      <c r="C84" s="20"/>
      <c r="D84" s="571"/>
      <c r="G84" s="98"/>
    </row>
    <row r="85" spans="1:7" s="19" customFormat="1" ht="9" customHeight="1">
      <c r="C85" s="20"/>
      <c r="D85" s="571"/>
      <c r="G85" s="98"/>
    </row>
    <row r="86" spans="1:7" s="19" customFormat="1" ht="9" customHeight="1">
      <c r="C86" s="20"/>
      <c r="D86" s="571"/>
      <c r="G86" s="98"/>
    </row>
    <row r="87" spans="1:7" s="19" customFormat="1" ht="9" customHeight="1">
      <c r="C87" s="20"/>
      <c r="D87" s="571"/>
      <c r="G87" s="98"/>
    </row>
    <row r="88" spans="1:7" s="19" customFormat="1" ht="9" customHeight="1">
      <c r="C88" s="20"/>
      <c r="D88" s="571"/>
      <c r="G88" s="98"/>
    </row>
    <row r="89" spans="1:7" s="19" customFormat="1" ht="9" customHeight="1">
      <c r="C89" s="20"/>
      <c r="D89" s="571"/>
      <c r="G89" s="98"/>
    </row>
    <row r="90" spans="1:7" s="19" customFormat="1" ht="9" customHeight="1">
      <c r="C90" s="20"/>
      <c r="D90" s="571"/>
      <c r="G90" s="98"/>
    </row>
    <row r="91" spans="1:7" s="19" customFormat="1" ht="9" customHeight="1">
      <c r="C91" s="20"/>
      <c r="D91" s="571"/>
      <c r="G91" s="98"/>
    </row>
    <row r="92" spans="1:7" s="19" customFormat="1" ht="9" customHeight="1">
      <c r="C92" s="20"/>
      <c r="D92" s="571"/>
      <c r="G92" s="98"/>
    </row>
    <row r="93" spans="1:7" s="19" customFormat="1" ht="9" customHeight="1">
      <c r="C93" s="20"/>
      <c r="D93" s="571"/>
      <c r="G93" s="98"/>
    </row>
    <row r="94" spans="1:7" s="19" customFormat="1" ht="9" customHeight="1">
      <c r="C94" s="20"/>
      <c r="D94" s="571"/>
      <c r="G94" s="98"/>
    </row>
    <row r="95" spans="1:7" s="19" customFormat="1" ht="9" customHeight="1">
      <c r="C95" s="20"/>
      <c r="D95" s="571"/>
      <c r="G95" s="98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79BA-68A9-4A54-9591-89D3A15B3F09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J392"/>
  <sheetViews>
    <sheetView showGridLines="0" zoomScaleNormal="100" zoomScaleSheetLayoutView="100" workbookViewId="0">
      <selection activeCell="V33" sqref="V33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40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7" hidden="1" customWidth="1"/>
    <col min="9" max="9" width="11.42578125" style="2" hidden="1" customWidth="1"/>
    <col min="10" max="10" width="11.42578125" style="853"/>
    <col min="11" max="16384" width="11.42578125" style="2"/>
  </cols>
  <sheetData>
    <row r="1" spans="1:10" ht="12.75" customHeight="1">
      <c r="A1" s="642"/>
      <c r="B1" s="976" t="s">
        <v>10985</v>
      </c>
      <c r="C1" s="633"/>
    </row>
    <row r="2" spans="1:10" ht="15" customHeight="1">
      <c r="A2" s="648"/>
      <c r="B2" s="976"/>
      <c r="C2" s="647">
        <v>45814</v>
      </c>
    </row>
    <row r="3" spans="1:10">
      <c r="A3" s="889"/>
      <c r="B3" s="889"/>
      <c r="C3" s="634"/>
    </row>
    <row r="4" spans="1:10" s="21" customFormat="1" ht="9.75" customHeight="1">
      <c r="A4" s="423" t="s">
        <v>3280</v>
      </c>
      <c r="B4" s="423" t="s">
        <v>368</v>
      </c>
      <c r="C4" s="426" t="s">
        <v>369</v>
      </c>
      <c r="D4" s="240"/>
      <c r="H4" s="88"/>
      <c r="J4" s="854"/>
    </row>
    <row r="5" spans="1:10" s="19" customFormat="1" ht="9" customHeight="1">
      <c r="A5" s="54" t="s">
        <v>4823</v>
      </c>
      <c r="B5" s="54" t="s">
        <v>7054</v>
      </c>
      <c r="C5" s="96">
        <v>7170.42</v>
      </c>
      <c r="H5" s="571"/>
      <c r="I5" s="24"/>
      <c r="J5" s="854"/>
    </row>
    <row r="6" spans="1:10" s="19" customFormat="1" ht="9" customHeight="1">
      <c r="A6" s="54" t="s">
        <v>1756</v>
      </c>
      <c r="B6" s="54" t="s">
        <v>4434</v>
      </c>
      <c r="C6" s="96">
        <v>8365.5</v>
      </c>
      <c r="H6" s="571"/>
      <c r="I6" s="24"/>
      <c r="J6" s="854"/>
    </row>
    <row r="7" spans="1:10" s="19" customFormat="1" ht="9" customHeight="1">
      <c r="A7" s="54" t="s">
        <v>2055</v>
      </c>
      <c r="B7" s="54" t="s">
        <v>4435</v>
      </c>
      <c r="C7" s="96">
        <v>12860.004999999999</v>
      </c>
      <c r="H7" s="571"/>
      <c r="I7" s="24"/>
      <c r="J7" s="854"/>
    </row>
    <row r="8" spans="1:10" s="19" customFormat="1" ht="9" customHeight="1">
      <c r="A8" s="54" t="s">
        <v>1200</v>
      </c>
      <c r="B8" s="54" t="s">
        <v>4436</v>
      </c>
      <c r="C8" s="96">
        <v>18523.615000000002</v>
      </c>
      <c r="H8" s="571"/>
      <c r="I8" s="24"/>
      <c r="J8" s="854"/>
    </row>
    <row r="9" spans="1:10" s="19" customFormat="1" ht="9" customHeight="1">
      <c r="A9" s="54" t="s">
        <v>198</v>
      </c>
      <c r="B9" s="54" t="s">
        <v>4437</v>
      </c>
      <c r="C9" s="96">
        <v>24498.955000000002</v>
      </c>
      <c r="H9" s="571"/>
      <c r="I9" s="24"/>
      <c r="J9" s="854"/>
    </row>
    <row r="10" spans="1:10" s="19" customFormat="1" ht="9" customHeight="1">
      <c r="A10" s="54" t="s">
        <v>604</v>
      </c>
      <c r="B10" s="54" t="s">
        <v>4438</v>
      </c>
      <c r="C10" s="96">
        <v>36761.415000000001</v>
      </c>
      <c r="H10" s="571"/>
      <c r="I10" s="24"/>
      <c r="J10" s="854"/>
    </row>
    <row r="11" spans="1:10" s="19" customFormat="1" ht="9" customHeight="1">
      <c r="A11" s="54" t="s">
        <v>317</v>
      </c>
      <c r="B11" s="54" t="s">
        <v>4439</v>
      </c>
      <c r="C11" s="96">
        <v>47802.83</v>
      </c>
      <c r="H11" s="571"/>
      <c r="I11" s="24"/>
      <c r="J11" s="854"/>
    </row>
    <row r="12" spans="1:10" s="19" customFormat="1" ht="9" customHeight="1">
      <c r="A12" s="54" t="s">
        <v>3185</v>
      </c>
      <c r="B12" s="54" t="s">
        <v>4440</v>
      </c>
      <c r="C12" s="96">
        <v>59753.54</v>
      </c>
      <c r="H12" s="571"/>
      <c r="I12" s="24"/>
      <c r="J12" s="854"/>
    </row>
    <row r="13" spans="1:10" s="19" customFormat="1" ht="9" customHeight="1">
      <c r="A13" s="54" t="s">
        <v>1103</v>
      </c>
      <c r="B13" s="54" t="s">
        <v>4441</v>
      </c>
      <c r="C13" s="96">
        <v>68716.574999999997</v>
      </c>
      <c r="H13" s="571"/>
      <c r="I13" s="24"/>
      <c r="J13" s="854"/>
    </row>
    <row r="14" spans="1:10" s="19" customFormat="1" ht="9" customHeight="1">
      <c r="A14" s="54" t="s">
        <v>3453</v>
      </c>
      <c r="B14" s="54" t="s">
        <v>4442</v>
      </c>
      <c r="C14" s="96">
        <v>107556.37</v>
      </c>
      <c r="H14" s="571"/>
      <c r="I14" s="24"/>
      <c r="J14" s="854"/>
    </row>
    <row r="15" spans="1:10" s="19" customFormat="1" ht="9" customHeight="1">
      <c r="A15" s="54" t="s">
        <v>3382</v>
      </c>
      <c r="B15" s="54" t="s">
        <v>4443</v>
      </c>
      <c r="C15" s="96">
        <v>8235.5949999999993</v>
      </c>
      <c r="H15" s="571"/>
      <c r="I15" s="24"/>
      <c r="J15" s="854"/>
    </row>
    <row r="16" spans="1:10" s="19" customFormat="1" ht="9" customHeight="1">
      <c r="A16" s="54" t="s">
        <v>513</v>
      </c>
      <c r="B16" s="54" t="s">
        <v>4444</v>
      </c>
      <c r="C16" s="96">
        <v>14340.85</v>
      </c>
      <c r="H16" s="571"/>
      <c r="I16" s="24"/>
      <c r="J16" s="854"/>
    </row>
    <row r="17" spans="1:10" s="19" customFormat="1" ht="9" customHeight="1">
      <c r="A17" s="54" t="s">
        <v>3095</v>
      </c>
      <c r="B17" s="54" t="s">
        <v>4445</v>
      </c>
      <c r="C17" s="96">
        <v>21381.375</v>
      </c>
      <c r="H17" s="571"/>
      <c r="I17" s="24"/>
      <c r="J17" s="854"/>
    </row>
    <row r="18" spans="1:10" s="19" customFormat="1" ht="9" customHeight="1">
      <c r="A18" s="54" t="s">
        <v>3178</v>
      </c>
      <c r="B18" s="54" t="s">
        <v>4446</v>
      </c>
      <c r="C18" s="96">
        <v>28681.7</v>
      </c>
      <c r="H18" s="571"/>
      <c r="I18" s="24"/>
      <c r="J18" s="854"/>
    </row>
    <row r="19" spans="1:10" s="19" customFormat="1" ht="9" customHeight="1">
      <c r="A19" s="54" t="s">
        <v>558</v>
      </c>
      <c r="B19" s="54" t="s">
        <v>4447</v>
      </c>
      <c r="C19" s="96">
        <v>42425.205000000002</v>
      </c>
      <c r="H19" s="571"/>
      <c r="I19" s="24"/>
      <c r="J19" s="854"/>
    </row>
    <row r="20" spans="1:10" s="19" customFormat="1" ht="9" customHeight="1">
      <c r="A20" s="54" t="s">
        <v>1913</v>
      </c>
      <c r="B20" s="54" t="s">
        <v>4448</v>
      </c>
      <c r="C20" s="96">
        <v>59753.54</v>
      </c>
      <c r="H20" s="571"/>
      <c r="I20" s="24"/>
      <c r="J20" s="854"/>
    </row>
    <row r="21" spans="1:10" s="19" customFormat="1" ht="9" customHeight="1">
      <c r="A21" s="54" t="s">
        <v>4416</v>
      </c>
      <c r="B21" s="54" t="s">
        <v>15780</v>
      </c>
      <c r="C21" s="96">
        <v>50960</v>
      </c>
      <c r="H21" s="571"/>
      <c r="I21" s="24"/>
      <c r="J21" s="854"/>
    </row>
    <row r="22" spans="1:10" s="19" customFormat="1" ht="9" customHeight="1">
      <c r="A22" s="54" t="s">
        <v>367</v>
      </c>
      <c r="B22" s="54" t="s">
        <v>4449</v>
      </c>
      <c r="C22" s="96">
        <v>77679.600000000006</v>
      </c>
      <c r="H22" s="571"/>
      <c r="I22" s="24"/>
      <c r="J22" s="854"/>
    </row>
    <row r="23" spans="1:10" s="19" customFormat="1" ht="9" customHeight="1">
      <c r="A23" s="54" t="s">
        <v>3790</v>
      </c>
      <c r="B23" s="54" t="s">
        <v>4450</v>
      </c>
      <c r="C23" s="96">
        <v>89630.31</v>
      </c>
      <c r="H23" s="571"/>
      <c r="I23" s="24"/>
      <c r="J23" s="854"/>
    </row>
    <row r="24" spans="1:10" s="19" customFormat="1" ht="9" customHeight="1">
      <c r="A24" s="54" t="s">
        <v>251</v>
      </c>
      <c r="B24" s="54" t="s">
        <v>4451</v>
      </c>
      <c r="C24" s="96">
        <v>125482.43</v>
      </c>
      <c r="H24" s="571"/>
      <c r="I24" s="24"/>
      <c r="J24" s="854"/>
    </row>
    <row r="25" spans="1:10" s="19" customFormat="1" ht="9" customHeight="1">
      <c r="A25" s="54" t="s">
        <v>2817</v>
      </c>
      <c r="B25" s="54" t="s">
        <v>4452</v>
      </c>
      <c r="C25" s="96">
        <v>199161.15</v>
      </c>
      <c r="H25" s="571"/>
      <c r="I25" s="24"/>
      <c r="J25" s="854"/>
    </row>
    <row r="26" spans="1:10" s="19" customFormat="1" ht="9" customHeight="1">
      <c r="A26" s="54" t="s">
        <v>2818</v>
      </c>
      <c r="B26" s="54" t="s">
        <v>4453</v>
      </c>
      <c r="C26" s="96">
        <v>12496.285</v>
      </c>
      <c r="H26" s="571"/>
      <c r="I26" s="24"/>
      <c r="J26" s="854"/>
    </row>
    <row r="27" spans="1:10" s="19" customFormat="1" ht="9" customHeight="1">
      <c r="A27" s="54" t="s">
        <v>2682</v>
      </c>
      <c r="B27" s="54" t="s">
        <v>4454</v>
      </c>
      <c r="C27" s="96">
        <v>19718.665000000001</v>
      </c>
      <c r="H27" s="571"/>
      <c r="I27" s="24"/>
      <c r="J27" s="854"/>
    </row>
    <row r="28" spans="1:10" s="19" customFormat="1" ht="9" customHeight="1">
      <c r="A28" s="54" t="s">
        <v>1486</v>
      </c>
      <c r="B28" s="54" t="s">
        <v>4455</v>
      </c>
      <c r="C28" s="96">
        <v>31981.134999999998</v>
      </c>
      <c r="H28" s="571"/>
      <c r="I28" s="24"/>
      <c r="J28" s="854"/>
    </row>
    <row r="29" spans="1:10" s="19" customFormat="1" ht="9" customHeight="1">
      <c r="A29" s="54" t="s">
        <v>1600</v>
      </c>
      <c r="B29" s="54" t="s">
        <v>4456</v>
      </c>
      <c r="C29" s="96">
        <v>43931.845000000001</v>
      </c>
      <c r="H29" s="571"/>
      <c r="I29" s="24"/>
      <c r="J29" s="854"/>
    </row>
    <row r="30" spans="1:10" s="19" customFormat="1" ht="9" customHeight="1">
      <c r="A30" s="54" t="s">
        <v>2997</v>
      </c>
      <c r="B30" s="54" t="s">
        <v>4457</v>
      </c>
      <c r="C30" s="96">
        <v>62741.214999999997</v>
      </c>
      <c r="H30" s="571"/>
      <c r="I30" s="24"/>
      <c r="J30" s="854"/>
    </row>
    <row r="31" spans="1:10" s="19" customFormat="1" ht="9" customHeight="1">
      <c r="A31" s="54" t="s">
        <v>374</v>
      </c>
      <c r="B31" s="54" t="s">
        <v>4458</v>
      </c>
      <c r="C31" s="96">
        <v>93813.054999999993</v>
      </c>
      <c r="H31" s="571"/>
      <c r="I31" s="24"/>
      <c r="J31" s="854"/>
    </row>
    <row r="32" spans="1:10" s="19" customFormat="1" ht="9" customHeight="1">
      <c r="A32" s="54" t="s">
        <v>375</v>
      </c>
      <c r="B32" s="54" t="s">
        <v>4459</v>
      </c>
      <c r="C32" s="96">
        <v>113531.73</v>
      </c>
      <c r="H32" s="571"/>
      <c r="I32" s="24"/>
      <c r="J32" s="854"/>
    </row>
    <row r="33" spans="1:10" s="54" customFormat="1" ht="9" customHeight="1">
      <c r="A33" s="54" t="s">
        <v>376</v>
      </c>
      <c r="B33" s="54" t="s">
        <v>4460</v>
      </c>
      <c r="C33" s="96">
        <v>149981.38500000001</v>
      </c>
      <c r="H33" s="571"/>
      <c r="I33" s="24"/>
      <c r="J33" s="854"/>
    </row>
    <row r="34" spans="1:10" s="19" customFormat="1" ht="9" customHeight="1">
      <c r="A34" s="54" t="s">
        <v>1191</v>
      </c>
      <c r="B34" s="54" t="s">
        <v>4461</v>
      </c>
      <c r="C34" s="96">
        <v>200174.35500000001</v>
      </c>
      <c r="H34" s="571"/>
      <c r="I34" s="24"/>
      <c r="J34" s="854"/>
    </row>
    <row r="35" spans="1:10" s="19" customFormat="1" ht="9" customHeight="1">
      <c r="A35" s="54" t="s">
        <v>1065</v>
      </c>
      <c r="B35" s="54" t="s">
        <v>4462</v>
      </c>
      <c r="C35" s="96">
        <v>304743.05</v>
      </c>
      <c r="H35" s="571"/>
      <c r="I35" s="24"/>
      <c r="J35" s="854"/>
    </row>
    <row r="36" spans="1:10" s="19" customFormat="1" ht="9" customHeight="1">
      <c r="A36" s="54" t="s">
        <v>90</v>
      </c>
      <c r="B36" s="54" t="s">
        <v>3802</v>
      </c>
      <c r="C36" s="96">
        <v>6840.9934000000003</v>
      </c>
      <c r="D36" s="571"/>
      <c r="H36" s="89"/>
      <c r="J36" s="854"/>
    </row>
    <row r="37" spans="1:10" s="19" customFormat="1" ht="9" customHeight="1">
      <c r="A37" s="54" t="s">
        <v>3803</v>
      </c>
      <c r="B37" s="54" t="s">
        <v>1799</v>
      </c>
      <c r="C37" s="96">
        <v>8949.1609000000008</v>
      </c>
      <c r="D37" s="571"/>
      <c r="H37" s="89"/>
      <c r="J37" s="854"/>
    </row>
    <row r="38" spans="1:10" s="19" customFormat="1" ht="9" customHeight="1">
      <c r="A38" s="54" t="s">
        <v>1800</v>
      </c>
      <c r="B38" s="54" t="s">
        <v>2254</v>
      </c>
      <c r="C38" s="96">
        <v>10700.287899999999</v>
      </c>
      <c r="D38" s="571"/>
      <c r="H38" s="89"/>
      <c r="J38" s="854"/>
    </row>
    <row r="39" spans="1:10" s="19" customFormat="1" ht="9" customHeight="1">
      <c r="A39" s="54" t="s">
        <v>1169</v>
      </c>
      <c r="B39" s="54" t="s">
        <v>948</v>
      </c>
      <c r="C39" s="96">
        <v>13420.6486</v>
      </c>
      <c r="D39" s="571"/>
      <c r="H39" s="89"/>
      <c r="J39" s="854"/>
    </row>
    <row r="40" spans="1:10" s="19" customFormat="1" ht="9" customHeight="1">
      <c r="A40" s="54" t="s">
        <v>949</v>
      </c>
      <c r="B40" s="54" t="s">
        <v>151</v>
      </c>
      <c r="C40" s="96">
        <v>298.92059999999998</v>
      </c>
      <c r="D40" s="571"/>
      <c r="H40" s="89"/>
      <c r="J40" s="854"/>
    </row>
    <row r="41" spans="1:10" s="19" customFormat="1" ht="9" customHeight="1">
      <c r="A41" s="54" t="s">
        <v>3384</v>
      </c>
      <c r="B41" s="54" t="s">
        <v>624</v>
      </c>
      <c r="C41" s="96">
        <v>458.97329999999999</v>
      </c>
      <c r="D41" s="571"/>
      <c r="H41" s="89"/>
      <c r="J41" s="854"/>
    </row>
    <row r="42" spans="1:10" s="19" customFormat="1" ht="9" customHeight="1">
      <c r="A42" s="54" t="s">
        <v>3804</v>
      </c>
      <c r="B42" s="54" t="s">
        <v>4370</v>
      </c>
      <c r="C42" s="96">
        <v>662.3116</v>
      </c>
      <c r="D42" s="571"/>
      <c r="H42" s="89"/>
      <c r="J42" s="854"/>
    </row>
    <row r="43" spans="1:10" s="19" customFormat="1" ht="9" customHeight="1">
      <c r="A43" s="54" t="s">
        <v>2056</v>
      </c>
      <c r="B43" s="54" t="s">
        <v>4371</v>
      </c>
      <c r="C43" s="96">
        <v>1529.2795000000001</v>
      </c>
      <c r="D43" s="571"/>
      <c r="H43" s="89"/>
      <c r="J43" s="854"/>
    </row>
    <row r="44" spans="1:10" s="19" customFormat="1" ht="9" customHeight="1">
      <c r="A44" s="54" t="s">
        <v>229</v>
      </c>
      <c r="B44" s="54" t="s">
        <v>4372</v>
      </c>
      <c r="C44" s="96">
        <v>518.81700000000001</v>
      </c>
      <c r="D44" s="571"/>
      <c r="H44" s="89"/>
      <c r="J44" s="854"/>
    </row>
    <row r="45" spans="1:10" s="19" customFormat="1" ht="9" customHeight="1">
      <c r="A45" s="54" t="s">
        <v>230</v>
      </c>
      <c r="B45" s="54" t="s">
        <v>4373</v>
      </c>
      <c r="C45" s="96">
        <v>838.23869999999999</v>
      </c>
      <c r="D45" s="571"/>
      <c r="H45" s="89"/>
      <c r="J45" s="854"/>
    </row>
    <row r="46" spans="1:10" s="19" customFormat="1" ht="9" customHeight="1">
      <c r="A46" s="54" t="s">
        <v>1122</v>
      </c>
      <c r="B46" s="54" t="s">
        <v>4374</v>
      </c>
      <c r="C46" s="96">
        <v>1111.7732000000001</v>
      </c>
      <c r="D46" s="571"/>
      <c r="H46" s="89"/>
      <c r="J46" s="854"/>
    </row>
    <row r="47" spans="1:10" s="19" customFormat="1" ht="9" customHeight="1">
      <c r="A47" s="54" t="s">
        <v>943</v>
      </c>
      <c r="B47" s="54" t="s">
        <v>4375</v>
      </c>
      <c r="C47" s="96">
        <v>2629.3123999999998</v>
      </c>
      <c r="D47" s="571"/>
      <c r="H47" s="89"/>
      <c r="J47" s="854"/>
    </row>
    <row r="48" spans="1:10" s="19" customFormat="1" ht="9" customHeight="1">
      <c r="A48" s="54" t="s">
        <v>2592</v>
      </c>
      <c r="B48" s="54" t="s">
        <v>4376</v>
      </c>
      <c r="C48" s="96">
        <v>481.52100000000002</v>
      </c>
      <c r="D48" s="571"/>
      <c r="H48" s="89"/>
      <c r="J48" s="854"/>
    </row>
    <row r="49" spans="1:10" s="19" customFormat="1" ht="9" customHeight="1">
      <c r="A49" s="54" t="s">
        <v>3054</v>
      </c>
      <c r="B49" s="54" t="s">
        <v>4377</v>
      </c>
      <c r="C49" s="96">
        <v>930.75450000000001</v>
      </c>
      <c r="D49" s="571"/>
      <c r="H49" s="89"/>
      <c r="J49" s="854"/>
    </row>
    <row r="50" spans="1:10" s="19" customFormat="1" ht="9" customHeight="1">
      <c r="A50" s="54" t="s">
        <v>2005</v>
      </c>
      <c r="B50" s="54" t="s">
        <v>4378</v>
      </c>
      <c r="C50" s="96">
        <v>1069.6023</v>
      </c>
      <c r="D50" s="571"/>
      <c r="H50" s="89"/>
      <c r="J50" s="854"/>
    </row>
    <row r="51" spans="1:10" s="19" customFormat="1" ht="9" customHeight="1">
      <c r="A51" s="54" t="s">
        <v>95</v>
      </c>
      <c r="B51" s="54" t="s">
        <v>4379</v>
      </c>
      <c r="C51" s="96">
        <v>1716.5784000000001</v>
      </c>
      <c r="D51" s="571"/>
      <c r="H51" s="89"/>
      <c r="J51" s="854"/>
    </row>
    <row r="52" spans="1:10" s="19" customFormat="1" ht="9" customHeight="1">
      <c r="A52" s="54" t="s">
        <v>96</v>
      </c>
      <c r="B52" s="54" t="s">
        <v>97</v>
      </c>
      <c r="C52" s="96">
        <v>2906.7003</v>
      </c>
      <c r="D52" s="571"/>
      <c r="H52" s="89"/>
      <c r="J52" s="854"/>
    </row>
    <row r="53" spans="1:10" s="19" customFormat="1" ht="9" customHeight="1">
      <c r="A53" s="54" t="s">
        <v>1556</v>
      </c>
      <c r="B53" s="54" t="s">
        <v>6319</v>
      </c>
      <c r="C53" s="96">
        <v>1882.3611000000001</v>
      </c>
      <c r="D53" s="571"/>
      <c r="H53" s="89"/>
      <c r="J53" s="854"/>
    </row>
    <row r="54" spans="1:10" s="19" customFormat="1" ht="9" customHeight="1">
      <c r="A54" s="54" t="s">
        <v>11889</v>
      </c>
      <c r="B54" s="54" t="s">
        <v>11890</v>
      </c>
      <c r="C54" s="96">
        <v>1343.9579000000001</v>
      </c>
      <c r="D54" s="571"/>
      <c r="H54" s="89"/>
      <c r="J54" s="854"/>
    </row>
    <row r="55" spans="1:10" s="19" customFormat="1" ht="9" customHeight="1">
      <c r="A55" s="54" t="s">
        <v>1557</v>
      </c>
      <c r="B55" s="54" t="s">
        <v>2139</v>
      </c>
      <c r="C55" s="96">
        <v>1622.0595000000001</v>
      </c>
      <c r="D55" s="571"/>
      <c r="H55" s="89"/>
      <c r="J55" s="854"/>
    </row>
    <row r="56" spans="1:10" s="19" customFormat="1" ht="9" customHeight="1">
      <c r="A56" s="54" t="s">
        <v>2140</v>
      </c>
      <c r="B56" s="54" t="s">
        <v>1011</v>
      </c>
      <c r="C56" s="96">
        <v>2228.5216</v>
      </c>
      <c r="D56" s="571"/>
      <c r="H56" s="89"/>
      <c r="J56" s="854"/>
    </row>
    <row r="57" spans="1:10" s="19" customFormat="1" ht="9" customHeight="1">
      <c r="A57" s="54" t="s">
        <v>1012</v>
      </c>
      <c r="B57" s="54" t="s">
        <v>4715</v>
      </c>
      <c r="C57" s="96">
        <v>2048.2802000000001</v>
      </c>
      <c r="D57" s="571"/>
      <c r="H57" s="89"/>
      <c r="J57" s="854"/>
    </row>
    <row r="58" spans="1:10" s="19" customFormat="1" ht="9" customHeight="1">
      <c r="A58" s="54" t="s">
        <v>3465</v>
      </c>
      <c r="B58" s="54" t="s">
        <v>50</v>
      </c>
      <c r="C58" s="96">
        <v>1401.3983000000001</v>
      </c>
      <c r="D58" s="571"/>
      <c r="H58" s="89"/>
      <c r="J58" s="854"/>
    </row>
    <row r="59" spans="1:10" s="19" customFormat="1" ht="9" customHeight="1">
      <c r="A59" s="54" t="s">
        <v>4716</v>
      </c>
      <c r="B59" s="54" t="s">
        <v>4717</v>
      </c>
      <c r="C59" s="96">
        <v>774.88789999999995</v>
      </c>
      <c r="D59" s="571"/>
      <c r="H59" s="89"/>
      <c r="J59" s="854"/>
    </row>
    <row r="60" spans="1:10" s="19" customFormat="1" ht="9" customHeight="1">
      <c r="A60" s="54" t="s">
        <v>51</v>
      </c>
      <c r="B60" s="54" t="s">
        <v>1064</v>
      </c>
      <c r="C60" s="96">
        <v>4975.6832000000004</v>
      </c>
      <c r="D60" s="571"/>
      <c r="H60" s="89"/>
      <c r="J60" s="854"/>
    </row>
    <row r="61" spans="1:10" s="19" customFormat="1" ht="9" customHeight="1">
      <c r="A61" s="54" t="s">
        <v>1513</v>
      </c>
      <c r="B61" s="54" t="s">
        <v>417</v>
      </c>
      <c r="C61" s="96">
        <v>6588.7547999999997</v>
      </c>
      <c r="D61" s="571"/>
      <c r="H61" s="89"/>
      <c r="J61" s="854"/>
    </row>
    <row r="62" spans="1:10" s="19" customFormat="1" ht="9" customHeight="1">
      <c r="A62" s="54" t="s">
        <v>418</v>
      </c>
      <c r="B62" s="54" t="s">
        <v>913</v>
      </c>
      <c r="C62" s="96">
        <v>488.06950000000001</v>
      </c>
      <c r="D62" s="571"/>
      <c r="H62" s="89"/>
      <c r="J62" s="854"/>
    </row>
    <row r="63" spans="1:10" s="19" customFormat="1" ht="9" customHeight="1">
      <c r="A63" s="54" t="s">
        <v>10766</v>
      </c>
      <c r="B63" s="54" t="s">
        <v>10767</v>
      </c>
      <c r="C63" s="96">
        <v>2246.0518000000002</v>
      </c>
      <c r="D63" s="571"/>
      <c r="H63" s="89"/>
      <c r="J63" s="854"/>
    </row>
    <row r="64" spans="1:10" s="19" customFormat="1" ht="9" customHeight="1">
      <c r="A64" s="54" t="s">
        <v>914</v>
      </c>
      <c r="B64" s="54" t="s">
        <v>1852</v>
      </c>
      <c r="C64" s="96">
        <v>1025.08</v>
      </c>
      <c r="D64" s="571"/>
      <c r="H64" s="89"/>
      <c r="J64" s="854"/>
    </row>
    <row r="65" spans="1:10" s="19" customFormat="1" ht="9" customHeight="1">
      <c r="A65" s="54" t="s">
        <v>10459</v>
      </c>
      <c r="B65" s="54" t="s">
        <v>10460</v>
      </c>
      <c r="C65" s="96">
        <v>981.66600000000005</v>
      </c>
      <c r="D65" s="571"/>
      <c r="H65" s="89"/>
      <c r="J65" s="854"/>
    </row>
    <row r="66" spans="1:10" s="19" customFormat="1" ht="9" customHeight="1">
      <c r="A66" s="54" t="s">
        <v>15923</v>
      </c>
      <c r="B66" s="54" t="s">
        <v>15924</v>
      </c>
      <c r="C66" s="96">
        <v>2116.0356000000002</v>
      </c>
      <c r="D66" s="571"/>
      <c r="H66" s="89"/>
      <c r="J66" s="854"/>
    </row>
    <row r="67" spans="1:10" s="19" customFormat="1" ht="9" customHeight="1">
      <c r="A67" s="54" t="s">
        <v>4718</v>
      </c>
      <c r="B67" s="54" t="s">
        <v>9687</v>
      </c>
      <c r="C67" s="96">
        <v>966.55870000000004</v>
      </c>
      <c r="D67" s="571"/>
      <c r="H67" s="89"/>
      <c r="J67" s="854"/>
    </row>
    <row r="68" spans="1:10" s="19" customFormat="1" ht="9" customHeight="1">
      <c r="A68" s="54" t="s">
        <v>4719</v>
      </c>
      <c r="B68" s="54" t="s">
        <v>9688</v>
      </c>
      <c r="C68" s="96">
        <v>2239.8861000000002</v>
      </c>
      <c r="D68" s="571"/>
      <c r="H68" s="89"/>
      <c r="J68" s="854"/>
    </row>
    <row r="69" spans="1:10" s="19" customFormat="1" ht="9" customHeight="1">
      <c r="A69" s="54" t="s">
        <v>1853</v>
      </c>
      <c r="B69" s="54" t="s">
        <v>9689</v>
      </c>
      <c r="C69" s="96">
        <v>8126.4903999999997</v>
      </c>
      <c r="D69" s="571"/>
      <c r="H69" s="89"/>
      <c r="J69" s="854"/>
    </row>
    <row r="70" spans="1:10" s="19" customFormat="1" ht="9" customHeight="1">
      <c r="A70" s="54" t="s">
        <v>406</v>
      </c>
      <c r="B70" s="54" t="s">
        <v>2569</v>
      </c>
      <c r="C70" s="96">
        <v>1830.204</v>
      </c>
      <c r="D70" s="571"/>
      <c r="H70" s="89"/>
      <c r="J70" s="854"/>
    </row>
    <row r="71" spans="1:10" s="19" customFormat="1" ht="9" customHeight="1">
      <c r="A71" s="54" t="s">
        <v>2570</v>
      </c>
      <c r="B71" s="54" t="s">
        <v>9690</v>
      </c>
      <c r="C71" s="96">
        <v>392.27929999999998</v>
      </c>
      <c r="D71" s="571"/>
      <c r="H71" s="89"/>
      <c r="J71" s="854"/>
    </row>
    <row r="72" spans="1:10" s="19" customFormat="1" ht="9" customHeight="1">
      <c r="A72" s="54" t="s">
        <v>928</v>
      </c>
      <c r="B72" s="54" t="s">
        <v>9691</v>
      </c>
      <c r="C72" s="96">
        <v>417.72719999999998</v>
      </c>
      <c r="D72" s="571"/>
      <c r="H72" s="89"/>
      <c r="J72" s="854"/>
    </row>
    <row r="73" spans="1:10" s="19" customFormat="1" ht="9" customHeight="1">
      <c r="A73" s="54" t="s">
        <v>3053</v>
      </c>
      <c r="B73" s="54" t="s">
        <v>2675</v>
      </c>
      <c r="C73" s="96">
        <v>500.14159999999998</v>
      </c>
      <c r="D73" s="571"/>
      <c r="H73" s="89"/>
      <c r="J73" s="854"/>
    </row>
    <row r="74" spans="1:10" s="19" customFormat="1" ht="9" customHeight="1">
      <c r="A74" s="54" t="s">
        <v>915</v>
      </c>
      <c r="B74" s="54" t="s">
        <v>237</v>
      </c>
      <c r="C74" s="96">
        <v>1200.2407000000001</v>
      </c>
      <c r="D74" s="571"/>
      <c r="H74" s="89"/>
      <c r="J74" s="854"/>
    </row>
    <row r="75" spans="1:10" s="19" customFormat="1" ht="9" customHeight="1">
      <c r="A75" s="54" t="s">
        <v>238</v>
      </c>
      <c r="B75" s="54" t="s">
        <v>9692</v>
      </c>
      <c r="C75" s="96">
        <v>329.92009999999999</v>
      </c>
      <c r="D75" s="571"/>
      <c r="H75" s="89"/>
      <c r="J75" s="854"/>
    </row>
    <row r="76" spans="1:10" s="19" customFormat="1" ht="9" customHeight="1">
      <c r="A76" s="54" t="s">
        <v>2138</v>
      </c>
      <c r="B76" s="54" t="s">
        <v>2660</v>
      </c>
      <c r="C76" s="96">
        <v>405.7217</v>
      </c>
      <c r="D76" s="571"/>
      <c r="H76" s="89"/>
      <c r="J76" s="854"/>
    </row>
    <row r="77" spans="1:10" s="54" customFormat="1" ht="9" customHeight="1">
      <c r="A77" s="54" t="s">
        <v>2661</v>
      </c>
      <c r="B77" s="54" t="s">
        <v>1037</v>
      </c>
      <c r="C77" s="96">
        <v>502.42189999999999</v>
      </c>
      <c r="D77" s="571"/>
      <c r="H77" s="89"/>
      <c r="J77" s="855"/>
    </row>
    <row r="78" spans="1:10" s="19" customFormat="1" ht="9" customHeight="1">
      <c r="A78" s="54" t="s">
        <v>1038</v>
      </c>
      <c r="B78" s="54" t="s">
        <v>1039</v>
      </c>
      <c r="C78" s="96">
        <v>987.38059999999996</v>
      </c>
      <c r="D78" s="571"/>
      <c r="H78" s="89"/>
      <c r="J78" s="854"/>
    </row>
    <row r="79" spans="1:10" s="19" customFormat="1" ht="9" customHeight="1">
      <c r="A79" s="54" t="s">
        <v>12014</v>
      </c>
      <c r="B79" s="54" t="s">
        <v>12015</v>
      </c>
      <c r="C79" s="96">
        <v>4278.1939000000002</v>
      </c>
      <c r="D79" s="571"/>
      <c r="H79" s="89"/>
      <c r="J79" s="854"/>
    </row>
    <row r="80" spans="1:10" s="19" customFormat="1" ht="9" customHeight="1">
      <c r="A80" s="54" t="s">
        <v>642</v>
      </c>
      <c r="B80" s="54" t="s">
        <v>9693</v>
      </c>
      <c r="C80" s="96">
        <v>793.24109999999996</v>
      </c>
      <c r="D80" s="571"/>
      <c r="H80" s="89"/>
      <c r="J80" s="854"/>
    </row>
    <row r="81" spans="1:10" s="19" customFormat="1" ht="9" customHeight="1">
      <c r="A81" s="54" t="s">
        <v>3396</v>
      </c>
      <c r="B81" s="54" t="s">
        <v>9694</v>
      </c>
      <c r="C81" s="96">
        <v>1173.0338999999999</v>
      </c>
      <c r="D81" s="571"/>
      <c r="H81" s="89"/>
      <c r="J81" s="854"/>
    </row>
    <row r="82" spans="1:10" s="19" customFormat="1" ht="9" customHeight="1">
      <c r="A82" s="54" t="s">
        <v>1223</v>
      </c>
      <c r="B82" s="54" t="s">
        <v>1224</v>
      </c>
      <c r="C82" s="96">
        <v>1101.9949999999999</v>
      </c>
      <c r="D82" s="571"/>
      <c r="H82" s="89"/>
      <c r="J82" s="854"/>
    </row>
    <row r="83" spans="1:10" s="19" customFormat="1" ht="9" customHeight="1">
      <c r="A83" s="54" t="s">
        <v>1225</v>
      </c>
      <c r="B83" s="54" t="s">
        <v>2106</v>
      </c>
      <c r="C83" s="96">
        <v>1682.1095</v>
      </c>
      <c r="D83" s="571"/>
      <c r="H83" s="89"/>
      <c r="J83" s="854"/>
    </row>
    <row r="84" spans="1:10" s="19" customFormat="1" ht="9" customHeight="1">
      <c r="A84" s="54" t="s">
        <v>8</v>
      </c>
      <c r="B84" s="54" t="s">
        <v>10</v>
      </c>
      <c r="C84" s="96">
        <v>204.28280000000001</v>
      </c>
      <c r="D84" s="571"/>
      <c r="H84" s="89"/>
      <c r="J84" s="854"/>
    </row>
    <row r="85" spans="1:10" s="19" customFormat="1" ht="9" customHeight="1">
      <c r="A85" s="54" t="s">
        <v>9</v>
      </c>
      <c r="B85" s="54" t="s">
        <v>11</v>
      </c>
      <c r="C85" s="96">
        <v>325.81029999999998</v>
      </c>
      <c r="D85" s="571"/>
      <c r="H85" s="89"/>
      <c r="J85" s="854"/>
    </row>
    <row r="86" spans="1:10" s="19" customFormat="1" ht="9" customHeight="1">
      <c r="A86" s="54" t="s">
        <v>2107</v>
      </c>
      <c r="B86" s="54" t="s">
        <v>9695</v>
      </c>
      <c r="C86" s="96">
        <v>370.65949999999998</v>
      </c>
      <c r="D86" s="571"/>
      <c r="H86" s="89"/>
      <c r="J86" s="854"/>
    </row>
    <row r="87" spans="1:10" s="19" customFormat="1" ht="9" customHeight="1">
      <c r="A87" s="54" t="s">
        <v>990</v>
      </c>
      <c r="B87" s="54" t="s">
        <v>991</v>
      </c>
      <c r="C87" s="96">
        <v>471.15300000000002</v>
      </c>
      <c r="D87" s="571"/>
      <c r="H87" s="89"/>
      <c r="J87" s="854"/>
    </row>
    <row r="88" spans="1:10" s="19" customFormat="1" ht="9" customHeight="1">
      <c r="A88" s="54" t="s">
        <v>994</v>
      </c>
      <c r="B88" s="54" t="s">
        <v>3445</v>
      </c>
      <c r="C88" s="96">
        <v>2846.5446999999999</v>
      </c>
      <c r="D88" s="571"/>
      <c r="H88" s="89"/>
      <c r="J88" s="854"/>
    </row>
    <row r="89" spans="1:10" s="19" customFormat="1" ht="9" customHeight="1">
      <c r="A89" s="54" t="s">
        <v>1732</v>
      </c>
      <c r="B89" s="54" t="s">
        <v>717</v>
      </c>
      <c r="C89" s="96">
        <v>2971.1008000000002</v>
      </c>
      <c r="D89" s="571"/>
      <c r="H89" s="89"/>
      <c r="J89" s="854"/>
    </row>
    <row r="90" spans="1:10" s="19" customFormat="1" ht="9" customHeight="1">
      <c r="A90" s="54" t="s">
        <v>718</v>
      </c>
      <c r="B90" s="54" t="s">
        <v>1683</v>
      </c>
      <c r="C90" s="96">
        <v>3411.3964000000001</v>
      </c>
      <c r="D90" s="571"/>
      <c r="H90" s="89"/>
      <c r="J90" s="854"/>
    </row>
    <row r="91" spans="1:10" s="19" customFormat="1" ht="9" customHeight="1">
      <c r="A91" s="54" t="s">
        <v>1748</v>
      </c>
      <c r="B91" s="54" t="s">
        <v>1684</v>
      </c>
      <c r="C91" s="96">
        <v>3347.027</v>
      </c>
      <c r="D91" s="571"/>
      <c r="H91" s="89"/>
      <c r="J91" s="854"/>
    </row>
    <row r="92" spans="1:10" s="19" customFormat="1" ht="9" customHeight="1">
      <c r="A92" s="54" t="s">
        <v>3805</v>
      </c>
      <c r="B92" s="54" t="s">
        <v>9696</v>
      </c>
      <c r="C92" s="96">
        <v>1928.7237</v>
      </c>
      <c r="D92" s="571"/>
      <c r="H92" s="89"/>
      <c r="J92" s="854"/>
    </row>
    <row r="93" spans="1:10" s="19" customFormat="1" ht="9" customHeight="1">
      <c r="A93" s="54" t="s">
        <v>4463</v>
      </c>
      <c r="B93" s="54" t="s">
        <v>4464</v>
      </c>
      <c r="C93" s="96">
        <v>1833.1557</v>
      </c>
      <c r="D93" s="571"/>
      <c r="H93" s="89"/>
      <c r="J93" s="854"/>
    </row>
    <row r="94" spans="1:10" s="19" customFormat="1" ht="9" customHeight="1">
      <c r="A94" s="54" t="s">
        <v>3439</v>
      </c>
      <c r="B94" s="54" t="s">
        <v>1062</v>
      </c>
      <c r="C94" s="96">
        <v>9161.3850000000002</v>
      </c>
      <c r="D94" s="571"/>
      <c r="H94" s="89"/>
      <c r="J94" s="854"/>
    </row>
    <row r="95" spans="1:10" s="19" customFormat="1" ht="9" customHeight="1">
      <c r="A95" s="54" t="s">
        <v>1968</v>
      </c>
      <c r="B95" s="54" t="s">
        <v>1624</v>
      </c>
      <c r="C95" s="96">
        <v>11909.8004</v>
      </c>
      <c r="D95" s="571"/>
      <c r="H95" s="89"/>
      <c r="J95" s="854"/>
    </row>
    <row r="96" spans="1:10" s="19" customFormat="1" ht="9" customHeight="1">
      <c r="A96" s="54" t="s">
        <v>978</v>
      </c>
      <c r="B96" s="54" t="s">
        <v>1625</v>
      </c>
      <c r="C96" s="96">
        <v>17385.2</v>
      </c>
      <c r="D96" s="571"/>
      <c r="H96" s="89"/>
      <c r="J96" s="854"/>
    </row>
    <row r="97" spans="1:10" s="19" customFormat="1" ht="9" customHeight="1">
      <c r="A97" s="54" t="s">
        <v>1114</v>
      </c>
      <c r="B97" s="54" t="s">
        <v>1626</v>
      </c>
      <c r="C97" s="96">
        <v>41160</v>
      </c>
      <c r="D97" s="571"/>
      <c r="H97" s="89"/>
      <c r="J97" s="854"/>
    </row>
    <row r="98" spans="1:10" s="19" customFormat="1" ht="9" customHeight="1">
      <c r="A98" s="54" t="s">
        <v>4355</v>
      </c>
      <c r="B98" s="54" t="s">
        <v>4356</v>
      </c>
      <c r="C98" s="96">
        <v>13180.294400000001</v>
      </c>
      <c r="D98" s="571"/>
      <c r="H98" s="89"/>
      <c r="J98" s="854"/>
    </row>
    <row r="99" spans="1:10" s="54" customFormat="1" ht="9" customHeight="1">
      <c r="A99" s="54" t="s">
        <v>4720</v>
      </c>
      <c r="B99" s="54" t="s">
        <v>4721</v>
      </c>
      <c r="C99" s="96">
        <v>15034.178400000001</v>
      </c>
      <c r="D99" s="571"/>
      <c r="H99" s="89"/>
      <c r="J99" s="855"/>
    </row>
    <row r="100" spans="1:10" s="19" customFormat="1" ht="10.5" customHeight="1">
      <c r="A100" s="54" t="s">
        <v>4722</v>
      </c>
      <c r="B100" s="54" t="s">
        <v>4723</v>
      </c>
      <c r="C100" s="96">
        <v>17889.872899999998</v>
      </c>
      <c r="D100" s="571"/>
      <c r="H100" s="89"/>
      <c r="J100" s="854"/>
    </row>
    <row r="101" spans="1:10" s="19" customFormat="1" ht="9" customHeight="1">
      <c r="A101" s="54" t="s">
        <v>2014</v>
      </c>
      <c r="B101" s="54" t="s">
        <v>2854</v>
      </c>
      <c r="C101" s="96">
        <v>8511.7304999999997</v>
      </c>
      <c r="D101" s="571"/>
      <c r="H101" s="89"/>
      <c r="J101" s="854"/>
    </row>
    <row r="102" spans="1:10" s="19" customFormat="1" ht="9" customHeight="1">
      <c r="A102" s="54" t="s">
        <v>1066</v>
      </c>
      <c r="B102" s="54" t="s">
        <v>2855</v>
      </c>
      <c r="C102" s="96">
        <v>11015.8632</v>
      </c>
      <c r="D102" s="571"/>
      <c r="H102" s="89"/>
      <c r="J102" s="854"/>
    </row>
    <row r="103" spans="1:10" s="19" customFormat="1" ht="9" customHeight="1">
      <c r="A103" s="54" t="s">
        <v>1067</v>
      </c>
      <c r="B103" s="54" t="s">
        <v>2856</v>
      </c>
      <c r="C103" s="96">
        <v>13262.288500000001</v>
      </c>
      <c r="D103" s="571"/>
      <c r="H103" s="89"/>
      <c r="J103" s="854"/>
    </row>
    <row r="104" spans="1:10" s="19" customFormat="1" ht="9" customHeight="1">
      <c r="A104" s="54" t="s">
        <v>749</v>
      </c>
      <c r="B104" s="54" t="s">
        <v>654</v>
      </c>
      <c r="C104" s="96">
        <v>16097.1499</v>
      </c>
      <c r="D104" s="571"/>
      <c r="H104" s="89"/>
      <c r="J104" s="854"/>
    </row>
    <row r="105" spans="1:10" s="19" customFormat="1" ht="9" customHeight="1">
      <c r="A105" s="54" t="s">
        <v>655</v>
      </c>
      <c r="B105" s="54" t="s">
        <v>1682</v>
      </c>
      <c r="C105" s="96">
        <v>23706.375199999999</v>
      </c>
      <c r="D105" s="571"/>
      <c r="H105" s="89"/>
      <c r="J105" s="854"/>
    </row>
    <row r="106" spans="1:10" s="19" customFormat="1" ht="9" customHeight="1">
      <c r="A106" s="54" t="s">
        <v>1243</v>
      </c>
      <c r="B106" s="54" t="s">
        <v>7017</v>
      </c>
      <c r="C106" s="96">
        <v>28524.2274</v>
      </c>
      <c r="D106" s="571"/>
      <c r="H106" s="89"/>
      <c r="J106" s="854"/>
    </row>
    <row r="107" spans="1:10" s="19" customFormat="1" ht="9" customHeight="1">
      <c r="A107" s="54" t="s">
        <v>1813</v>
      </c>
      <c r="B107" s="54" t="s">
        <v>8208</v>
      </c>
      <c r="C107" s="96">
        <v>41514.574800000002</v>
      </c>
      <c r="D107" s="571"/>
      <c r="H107" s="89"/>
      <c r="J107" s="854"/>
    </row>
    <row r="108" spans="1:10" s="19" customFormat="1" ht="9" customHeight="1">
      <c r="A108" s="54" t="s">
        <v>1814</v>
      </c>
      <c r="B108" s="54" t="s">
        <v>8176</v>
      </c>
      <c r="C108" s="96">
        <v>59268.850200000001</v>
      </c>
      <c r="D108" s="571"/>
      <c r="H108" s="89"/>
      <c r="J108" s="854"/>
    </row>
    <row r="109" spans="1:10" s="19" customFormat="1" ht="9" customHeight="1">
      <c r="A109" s="54" t="s">
        <v>262</v>
      </c>
      <c r="B109" s="54" t="s">
        <v>4495</v>
      </c>
      <c r="C109" s="96">
        <v>47096.227599999998</v>
      </c>
      <c r="D109" s="571"/>
      <c r="H109" s="89"/>
      <c r="J109" s="854"/>
    </row>
    <row r="110" spans="1:10" s="19" customFormat="1" ht="9" customHeight="1">
      <c r="A110" s="54" t="s">
        <v>263</v>
      </c>
      <c r="B110" s="54" t="s">
        <v>4496</v>
      </c>
      <c r="C110" s="96">
        <v>31417.511500000001</v>
      </c>
      <c r="D110" s="571"/>
      <c r="H110" s="89"/>
      <c r="J110" s="854"/>
    </row>
    <row r="111" spans="1:10" s="19" customFormat="1" ht="9" customHeight="1">
      <c r="A111" s="54" t="s">
        <v>1738</v>
      </c>
      <c r="B111" s="54" t="s">
        <v>4497</v>
      </c>
      <c r="C111" s="96">
        <v>64537.595200000003</v>
      </c>
      <c r="D111" s="571"/>
      <c r="H111" s="89"/>
      <c r="J111" s="854"/>
    </row>
    <row r="112" spans="1:10" s="19" customFormat="1" ht="9" customHeight="1">
      <c r="A112" s="54" t="s">
        <v>1721</v>
      </c>
      <c r="B112" s="54" t="s">
        <v>4498</v>
      </c>
      <c r="C112" s="96">
        <v>142071.26250000001</v>
      </c>
      <c r="D112" s="571"/>
      <c r="H112" s="89"/>
      <c r="J112" s="854"/>
    </row>
    <row r="113" spans="1:10" s="19" customFormat="1" ht="9" customHeight="1">
      <c r="A113" s="54" t="s">
        <v>1009</v>
      </c>
      <c r="B113" s="54" t="s">
        <v>1010</v>
      </c>
      <c r="C113" s="96">
        <v>444.1764</v>
      </c>
      <c r="D113" s="571"/>
      <c r="H113" s="89"/>
      <c r="J113" s="854"/>
    </row>
    <row r="114" spans="1:10" s="19" customFormat="1" ht="9" customHeight="1">
      <c r="A114" s="54" t="s">
        <v>1957</v>
      </c>
      <c r="B114" s="54" t="s">
        <v>1863</v>
      </c>
      <c r="C114" s="96">
        <v>444.108</v>
      </c>
      <c r="D114" s="571"/>
      <c r="H114" s="89"/>
      <c r="J114" s="854"/>
    </row>
    <row r="115" spans="1:10" s="19" customFormat="1" ht="9" customHeight="1">
      <c r="A115" s="54" t="s">
        <v>1864</v>
      </c>
      <c r="B115" s="54" t="s">
        <v>1865</v>
      </c>
      <c r="C115" s="96">
        <v>685.75670000000002</v>
      </c>
      <c r="D115" s="571"/>
      <c r="H115" s="89"/>
      <c r="J115" s="854"/>
    </row>
    <row r="116" spans="1:10" s="19" customFormat="1" ht="9" customHeight="1">
      <c r="A116" s="54" t="s">
        <v>2751</v>
      </c>
      <c r="B116" s="54" t="s">
        <v>1661</v>
      </c>
      <c r="C116" s="96">
        <v>958.80679999999995</v>
      </c>
      <c r="D116" s="571"/>
      <c r="H116" s="89"/>
      <c r="J116" s="854"/>
    </row>
    <row r="117" spans="1:10" s="19" customFormat="1" ht="9" customHeight="1">
      <c r="A117" s="54" t="s">
        <v>1203</v>
      </c>
      <c r="B117" s="54" t="s">
        <v>9825</v>
      </c>
      <c r="C117" s="96">
        <v>2654.2894999999999</v>
      </c>
      <c r="D117" s="571"/>
      <c r="H117" s="89"/>
      <c r="J117" s="854"/>
    </row>
    <row r="118" spans="1:10" s="19" customFormat="1" ht="9" customHeight="1">
      <c r="A118" s="54" t="s">
        <v>3392</v>
      </c>
      <c r="B118" s="54" t="s">
        <v>9826</v>
      </c>
      <c r="C118" s="96">
        <v>2248.5989</v>
      </c>
      <c r="D118" s="571"/>
      <c r="H118" s="89"/>
      <c r="J118" s="854"/>
    </row>
    <row r="119" spans="1:10" s="19" customFormat="1" ht="9" customHeight="1">
      <c r="A119" s="54" t="s">
        <v>1831</v>
      </c>
      <c r="B119" s="54" t="s">
        <v>9827</v>
      </c>
      <c r="C119" s="96">
        <v>2711.1433000000002</v>
      </c>
      <c r="D119" s="571"/>
      <c r="H119" s="89"/>
      <c r="J119" s="854"/>
    </row>
    <row r="120" spans="1:10" s="19" customFormat="1" ht="9" customHeight="1">
      <c r="A120" s="54" t="s">
        <v>3440</v>
      </c>
      <c r="B120" s="54" t="s">
        <v>579</v>
      </c>
      <c r="C120" s="96">
        <v>713.22320000000002</v>
      </c>
      <c r="D120" s="571"/>
      <c r="H120" s="89"/>
      <c r="J120" s="854"/>
    </row>
    <row r="121" spans="1:10" s="19" customFormat="1" ht="9" customHeight="1">
      <c r="A121" s="54" t="s">
        <v>911</v>
      </c>
      <c r="B121" s="54" t="s">
        <v>1807</v>
      </c>
      <c r="C121" s="96">
        <v>932.8297</v>
      </c>
      <c r="D121" s="571"/>
      <c r="H121" s="89"/>
      <c r="J121" s="854"/>
    </row>
    <row r="122" spans="1:10" s="19" customFormat="1" ht="9" customHeight="1">
      <c r="A122" s="54" t="s">
        <v>1808</v>
      </c>
      <c r="B122" s="54" t="s">
        <v>537</v>
      </c>
      <c r="C122" s="96">
        <v>1328.4777999999999</v>
      </c>
      <c r="D122" s="571"/>
      <c r="H122" s="89"/>
      <c r="J122" s="854"/>
    </row>
    <row r="123" spans="1:10" s="19" customFormat="1" ht="9" customHeight="1">
      <c r="A123" s="54" t="s">
        <v>538</v>
      </c>
      <c r="B123" s="54" t="s">
        <v>486</v>
      </c>
      <c r="C123" s="96">
        <v>4373.9058999999997</v>
      </c>
      <c r="D123" s="571"/>
      <c r="H123" s="89"/>
      <c r="J123" s="854"/>
    </row>
    <row r="124" spans="1:10" s="19" customFormat="1" ht="9" customHeight="1">
      <c r="A124" s="54" t="s">
        <v>9090</v>
      </c>
      <c r="B124" s="54" t="s">
        <v>9091</v>
      </c>
      <c r="C124" s="96">
        <v>3668.9321</v>
      </c>
      <c r="D124" s="571"/>
      <c r="H124" s="89"/>
      <c r="J124" s="854"/>
    </row>
    <row r="125" spans="1:10" s="19" customFormat="1" ht="9" customHeight="1">
      <c r="A125" s="54" t="s">
        <v>487</v>
      </c>
      <c r="B125" s="54" t="s">
        <v>1837</v>
      </c>
      <c r="C125" s="96">
        <v>478.55619999999999</v>
      </c>
      <c r="D125" s="571"/>
      <c r="H125" s="89"/>
      <c r="J125" s="854"/>
    </row>
    <row r="126" spans="1:10" s="19" customFormat="1" ht="9" customHeight="1">
      <c r="A126" s="54" t="s">
        <v>139</v>
      </c>
      <c r="B126" s="54" t="s">
        <v>9697</v>
      </c>
      <c r="C126" s="96">
        <v>745.89670000000001</v>
      </c>
      <c r="D126" s="571"/>
      <c r="H126" s="89"/>
      <c r="J126" s="854"/>
    </row>
    <row r="127" spans="1:10" s="19" customFormat="1" ht="9" customHeight="1">
      <c r="A127" s="54" t="s">
        <v>2273</v>
      </c>
      <c r="B127" s="54" t="s">
        <v>1594</v>
      </c>
      <c r="C127" s="96">
        <v>805.40239999999994</v>
      </c>
      <c r="D127" s="571"/>
      <c r="H127" s="89"/>
      <c r="J127" s="854"/>
    </row>
    <row r="128" spans="1:10" s="19" customFormat="1" ht="9" customHeight="1">
      <c r="A128" s="54" t="s">
        <v>1595</v>
      </c>
      <c r="B128" s="54" t="s">
        <v>1596</v>
      </c>
      <c r="C128" s="96">
        <v>1105.9326000000001</v>
      </c>
      <c r="D128" s="571"/>
      <c r="H128" s="89"/>
      <c r="J128" s="854"/>
    </row>
    <row r="129" spans="1:10" s="19" customFormat="1" ht="9" customHeight="1">
      <c r="A129" s="54" t="s">
        <v>1597</v>
      </c>
      <c r="B129" s="54" t="s">
        <v>2274</v>
      </c>
      <c r="C129" s="96">
        <v>3862.6095</v>
      </c>
      <c r="D129" s="571"/>
      <c r="H129" s="89"/>
      <c r="J129" s="854"/>
    </row>
    <row r="130" spans="1:10" s="19" customFormat="1" ht="9" customHeight="1">
      <c r="A130" s="54" t="s">
        <v>9092</v>
      </c>
      <c r="B130" s="54" t="s">
        <v>9698</v>
      </c>
      <c r="C130" s="96">
        <v>3085.4625999999998</v>
      </c>
      <c r="D130" s="571"/>
      <c r="H130" s="89"/>
      <c r="J130" s="854"/>
    </row>
    <row r="131" spans="1:10" s="19" customFormat="1" ht="9" customHeight="1">
      <c r="A131" s="54" t="s">
        <v>2275</v>
      </c>
      <c r="B131" s="54" t="s">
        <v>2789</v>
      </c>
      <c r="C131" s="96">
        <v>1860.3185000000001</v>
      </c>
      <c r="D131" s="571"/>
      <c r="H131" s="89"/>
      <c r="J131" s="854"/>
    </row>
    <row r="132" spans="1:10" s="19" customFormat="1" ht="9" customHeight="1">
      <c r="A132" s="54" t="s">
        <v>2790</v>
      </c>
      <c r="B132" s="54" t="s">
        <v>3001</v>
      </c>
      <c r="C132" s="96">
        <v>4648.9840000000004</v>
      </c>
      <c r="D132" s="571"/>
      <c r="H132" s="89"/>
      <c r="J132" s="854"/>
    </row>
    <row r="133" spans="1:10" s="19" customFormat="1" ht="9" customHeight="1">
      <c r="A133" s="54" t="s">
        <v>3007</v>
      </c>
      <c r="B133" s="54" t="s">
        <v>2104</v>
      </c>
      <c r="C133" s="96">
        <v>3033.9751000000001</v>
      </c>
      <c r="D133" s="571"/>
      <c r="H133" s="89"/>
      <c r="J133" s="854"/>
    </row>
    <row r="134" spans="1:10" s="19" customFormat="1" ht="9" customHeight="1">
      <c r="A134" s="54" t="s">
        <v>2105</v>
      </c>
      <c r="B134" s="54" t="s">
        <v>231</v>
      </c>
      <c r="C134" s="96">
        <v>1010.9843</v>
      </c>
      <c r="D134" s="571"/>
      <c r="H134" s="89"/>
      <c r="J134" s="854"/>
    </row>
    <row r="135" spans="1:10" s="19" customFormat="1" ht="9" customHeight="1">
      <c r="A135" s="54" t="s">
        <v>232</v>
      </c>
      <c r="B135" s="54" t="s">
        <v>2284</v>
      </c>
      <c r="C135" s="96">
        <v>1402.1065000000001</v>
      </c>
      <c r="D135" s="571"/>
      <c r="H135" s="89"/>
      <c r="J135" s="854"/>
    </row>
    <row r="136" spans="1:10" s="19" customFormat="1" ht="9" customHeight="1">
      <c r="A136" s="54" t="s">
        <v>2285</v>
      </c>
      <c r="B136" s="54" t="s">
        <v>129</v>
      </c>
      <c r="C136" s="96">
        <v>1591.9956</v>
      </c>
      <c r="D136" s="571"/>
      <c r="H136" s="89"/>
      <c r="J136" s="854"/>
    </row>
    <row r="137" spans="1:10" s="19" customFormat="1" ht="9" customHeight="1">
      <c r="A137" s="54" t="s">
        <v>1311</v>
      </c>
      <c r="B137" s="54" t="s">
        <v>1312</v>
      </c>
      <c r="C137" s="96">
        <v>4079.328</v>
      </c>
      <c r="D137" s="571"/>
      <c r="H137" s="89"/>
      <c r="J137" s="854"/>
    </row>
    <row r="138" spans="1:10" s="19" customFormat="1" ht="9" customHeight="1">
      <c r="A138" s="54" t="s">
        <v>1313</v>
      </c>
      <c r="B138" s="54" t="s">
        <v>1521</v>
      </c>
      <c r="C138" s="96">
        <v>2594.2743999999998</v>
      </c>
      <c r="D138" s="571"/>
      <c r="H138" s="89"/>
      <c r="J138" s="854"/>
    </row>
    <row r="139" spans="1:10" s="19" customFormat="1" ht="9" customHeight="1">
      <c r="A139" s="54" t="s">
        <v>3073</v>
      </c>
      <c r="B139" s="54" t="s">
        <v>6922</v>
      </c>
      <c r="C139" s="96">
        <v>849.01660000000004</v>
      </c>
      <c r="D139" s="571"/>
      <c r="H139" s="89"/>
      <c r="J139" s="854"/>
    </row>
    <row r="140" spans="1:10" s="19" customFormat="1" ht="9" customHeight="1">
      <c r="A140" s="54" t="s">
        <v>3158</v>
      </c>
      <c r="B140" s="54" t="s">
        <v>6923</v>
      </c>
      <c r="C140" s="96">
        <v>1172.4250999999999</v>
      </c>
      <c r="D140" s="571"/>
      <c r="H140" s="89"/>
      <c r="J140" s="854"/>
    </row>
    <row r="141" spans="1:10" s="19" customFormat="1" ht="9" customHeight="1">
      <c r="A141" s="54" t="s">
        <v>115</v>
      </c>
      <c r="B141" s="54" t="s">
        <v>3200</v>
      </c>
      <c r="C141" s="96">
        <v>26468.624</v>
      </c>
      <c r="D141" s="571"/>
      <c r="H141" s="89"/>
      <c r="J141" s="854"/>
    </row>
    <row r="142" spans="1:10" s="19" customFormat="1" ht="9" customHeight="1">
      <c r="A142" s="54" t="s">
        <v>1730</v>
      </c>
      <c r="B142" s="54" t="s">
        <v>2054</v>
      </c>
      <c r="C142" s="96">
        <v>72383.584000000003</v>
      </c>
      <c r="D142" s="571"/>
      <c r="H142" s="89"/>
      <c r="J142" s="854"/>
    </row>
    <row r="143" spans="1:10" s="19" customFormat="1" ht="9" customHeight="1">
      <c r="A143" s="54" t="s">
        <v>10771</v>
      </c>
      <c r="B143" s="54" t="s">
        <v>10772</v>
      </c>
      <c r="C143" s="96">
        <v>80556</v>
      </c>
      <c r="D143" s="571"/>
      <c r="H143" s="89"/>
      <c r="J143" s="854"/>
    </row>
    <row r="144" spans="1:10" s="19" customFormat="1" ht="9" customHeight="1">
      <c r="A144" s="54" t="s">
        <v>648</v>
      </c>
      <c r="B144" s="54" t="s">
        <v>649</v>
      </c>
      <c r="C144" s="96">
        <v>37056.073600000003</v>
      </c>
      <c r="D144" s="571"/>
      <c r="H144" s="89"/>
      <c r="J144" s="854"/>
    </row>
    <row r="145" spans="1:10" s="19" customFormat="1" ht="9" customHeight="1">
      <c r="A145" s="54" t="s">
        <v>650</v>
      </c>
      <c r="B145" s="54" t="s">
        <v>3435</v>
      </c>
      <c r="C145" s="96">
        <v>47577.04</v>
      </c>
      <c r="D145" s="571"/>
      <c r="H145" s="89"/>
      <c r="J145" s="854"/>
    </row>
    <row r="146" spans="1:10" s="19" customFormat="1" ht="9" customHeight="1">
      <c r="A146" s="54" t="s">
        <v>7022</v>
      </c>
      <c r="B146" s="54" t="s">
        <v>7023</v>
      </c>
      <c r="C146" s="96">
        <v>136556.49280000001</v>
      </c>
      <c r="D146" s="571"/>
      <c r="H146" s="89"/>
      <c r="J146" s="854"/>
    </row>
    <row r="147" spans="1:10" s="19" customFormat="1" ht="9" customHeight="1">
      <c r="A147" s="54" t="s">
        <v>7024</v>
      </c>
      <c r="B147" s="54" t="s">
        <v>7025</v>
      </c>
      <c r="C147" s="96">
        <v>170371.5104</v>
      </c>
      <c r="D147" s="571"/>
      <c r="H147" s="89"/>
      <c r="J147" s="854"/>
    </row>
    <row r="148" spans="1:10" s="19" customFormat="1" ht="9" customHeight="1">
      <c r="A148" s="54" t="s">
        <v>9263</v>
      </c>
      <c r="B148" s="54" t="s">
        <v>9264</v>
      </c>
      <c r="C148" s="96">
        <v>85887.983999999997</v>
      </c>
      <c r="D148" s="571"/>
      <c r="H148" s="89"/>
      <c r="J148" s="854"/>
    </row>
    <row r="149" spans="1:10" s="19" customFormat="1" ht="9" customHeight="1">
      <c r="A149" s="54" t="s">
        <v>998</v>
      </c>
      <c r="B149" s="54" t="s">
        <v>351</v>
      </c>
      <c r="C149" s="96">
        <v>4068.9567999999999</v>
      </c>
      <c r="D149" s="571"/>
      <c r="H149" s="89"/>
      <c r="J149" s="854"/>
    </row>
    <row r="150" spans="1:10" s="19" customFormat="1" ht="9" customHeight="1">
      <c r="A150" s="54" t="s">
        <v>5844</v>
      </c>
      <c r="B150" s="54" t="s">
        <v>9828</v>
      </c>
      <c r="C150" s="96">
        <v>21358.559000000001</v>
      </c>
      <c r="D150" s="571"/>
      <c r="H150" s="89"/>
      <c r="J150" s="854"/>
    </row>
    <row r="151" spans="1:10" s="19" customFormat="1" ht="9" customHeight="1">
      <c r="A151" s="54" t="s">
        <v>3559</v>
      </c>
      <c r="B151" s="54" t="s">
        <v>9699</v>
      </c>
      <c r="C151" s="96">
        <v>14044.575999999999</v>
      </c>
      <c r="D151" s="571"/>
      <c r="H151" s="89"/>
      <c r="J151" s="854"/>
    </row>
    <row r="152" spans="1:10" s="19" customFormat="1" ht="9" customHeight="1">
      <c r="A152" s="54" t="s">
        <v>5845</v>
      </c>
      <c r="B152" s="54" t="s">
        <v>7359</v>
      </c>
      <c r="C152" s="96">
        <v>11205.302900000001</v>
      </c>
      <c r="D152" s="571"/>
      <c r="H152" s="89"/>
      <c r="J152" s="854"/>
    </row>
    <row r="153" spans="1:10" s="19" customFormat="1" ht="9" customHeight="1">
      <c r="A153" s="54" t="s">
        <v>7369</v>
      </c>
      <c r="B153" s="54" t="s">
        <v>7370</v>
      </c>
      <c r="C153" s="96">
        <v>2495.0817000000002</v>
      </c>
      <c r="D153" s="571"/>
      <c r="H153" s="89"/>
      <c r="J153" s="854"/>
    </row>
    <row r="154" spans="1:10" s="19" customFormat="1" ht="9" customHeight="1">
      <c r="A154" s="54" t="s">
        <v>2103</v>
      </c>
      <c r="B154" s="54" t="s">
        <v>441</v>
      </c>
      <c r="C154" s="96">
        <v>5520.5745999999999</v>
      </c>
      <c r="D154" s="571"/>
      <c r="H154" s="89"/>
      <c r="J154" s="854"/>
    </row>
    <row r="155" spans="1:10" s="19" customFormat="1" ht="9" customHeight="1">
      <c r="A155" s="54" t="s">
        <v>1144</v>
      </c>
      <c r="B155" s="54" t="s">
        <v>442</v>
      </c>
      <c r="C155" s="96">
        <v>6127.1954999999998</v>
      </c>
      <c r="D155" s="571"/>
      <c r="H155" s="89"/>
      <c r="J155" s="854"/>
    </row>
    <row r="156" spans="1:10" s="19" customFormat="1" ht="9" customHeight="1">
      <c r="A156" s="54" t="s">
        <v>501</v>
      </c>
      <c r="B156" s="54" t="s">
        <v>2857</v>
      </c>
      <c r="C156" s="96">
        <v>4049.5077999999999</v>
      </c>
      <c r="D156" s="571"/>
      <c r="H156" s="89"/>
      <c r="J156" s="854"/>
    </row>
    <row r="157" spans="1:10" s="19" customFormat="1" ht="9" customHeight="1">
      <c r="A157" s="54" t="s">
        <v>2762</v>
      </c>
      <c r="B157" s="54" t="s">
        <v>2763</v>
      </c>
      <c r="C157" s="96">
        <v>3077.9290000000001</v>
      </c>
      <c r="D157" s="571"/>
      <c r="H157" s="89"/>
      <c r="J157" s="854"/>
    </row>
    <row r="158" spans="1:10" s="19" customFormat="1" ht="9" customHeight="1">
      <c r="A158" s="54" t="s">
        <v>2764</v>
      </c>
      <c r="B158" s="54" t="s">
        <v>852</v>
      </c>
      <c r="C158" s="96">
        <v>414.27170000000001</v>
      </c>
      <c r="D158" s="571"/>
      <c r="H158" s="89"/>
      <c r="J158" s="854"/>
    </row>
    <row r="159" spans="1:10" s="19" customFormat="1" ht="9" customHeight="1">
      <c r="A159" s="54" t="s">
        <v>853</v>
      </c>
      <c r="B159" s="54" t="s">
        <v>555</v>
      </c>
      <c r="C159" s="96">
        <v>558.66079999999999</v>
      </c>
      <c r="D159" s="571"/>
      <c r="H159" s="89"/>
      <c r="J159" s="854"/>
    </row>
    <row r="160" spans="1:10" s="19" customFormat="1" ht="9" customHeight="1">
      <c r="A160" s="54" t="s">
        <v>669</v>
      </c>
      <c r="B160" s="54" t="s">
        <v>2990</v>
      </c>
      <c r="C160" s="96">
        <v>599.52179999999998</v>
      </c>
      <c r="D160" s="571"/>
      <c r="H160" s="89"/>
      <c r="J160" s="854"/>
    </row>
    <row r="161" spans="1:10" s="19" customFormat="1" ht="9" customHeight="1">
      <c r="A161" s="54" t="s">
        <v>2991</v>
      </c>
      <c r="B161" s="54" t="s">
        <v>1560</v>
      </c>
      <c r="C161" s="96">
        <v>1479.9898000000001</v>
      </c>
      <c r="D161" s="571"/>
      <c r="H161" s="89"/>
      <c r="J161" s="854"/>
    </row>
    <row r="162" spans="1:10" s="19" customFormat="1" ht="9" customHeight="1">
      <c r="A162" s="54" t="s">
        <v>12016</v>
      </c>
      <c r="B162" s="54" t="s">
        <v>12017</v>
      </c>
      <c r="C162" s="96">
        <v>5142.4754999999996</v>
      </c>
      <c r="D162" s="571"/>
      <c r="H162" s="89"/>
      <c r="J162" s="854"/>
    </row>
    <row r="163" spans="1:10" s="19" customFormat="1" ht="9" customHeight="1">
      <c r="A163" s="54" t="s">
        <v>1561</v>
      </c>
      <c r="B163" s="54" t="s">
        <v>309</v>
      </c>
      <c r="C163" s="96">
        <v>1844.4136000000001</v>
      </c>
      <c r="D163" s="571"/>
      <c r="H163" s="89"/>
      <c r="J163" s="854"/>
    </row>
    <row r="164" spans="1:10" s="19" customFormat="1" ht="9" customHeight="1">
      <c r="A164" s="54" t="s">
        <v>3776</v>
      </c>
      <c r="B164" s="54" t="s">
        <v>140</v>
      </c>
      <c r="C164" s="96">
        <v>4213.3728000000001</v>
      </c>
      <c r="D164" s="571"/>
      <c r="H164" s="89"/>
      <c r="J164" s="854"/>
    </row>
    <row r="165" spans="1:10" s="19" customFormat="1" ht="9" customHeight="1">
      <c r="A165" s="54" t="s">
        <v>310</v>
      </c>
      <c r="B165" s="54" t="s">
        <v>311</v>
      </c>
      <c r="C165" s="96">
        <v>6296.0753999999997</v>
      </c>
      <c r="D165" s="571"/>
      <c r="H165" s="89"/>
      <c r="J165" s="854"/>
    </row>
    <row r="166" spans="1:10" s="19" customFormat="1" ht="9" customHeight="1">
      <c r="A166" s="54" t="s">
        <v>9661</v>
      </c>
      <c r="B166" s="54" t="s">
        <v>9662</v>
      </c>
      <c r="C166" s="96">
        <v>6996.3597</v>
      </c>
      <c r="D166" s="571"/>
      <c r="H166" s="89"/>
      <c r="J166" s="854"/>
    </row>
    <row r="167" spans="1:10" s="19" customFormat="1" ht="9" customHeight="1">
      <c r="A167" s="54" t="s">
        <v>4465</v>
      </c>
      <c r="B167" s="54" t="s">
        <v>4466</v>
      </c>
      <c r="C167" s="96">
        <v>5398.6436000000003</v>
      </c>
      <c r="D167" s="571"/>
      <c r="H167" s="89"/>
      <c r="J167" s="854"/>
    </row>
    <row r="168" spans="1:10" s="19" customFormat="1" ht="9" customHeight="1">
      <c r="A168" s="54" t="s">
        <v>4467</v>
      </c>
      <c r="B168" s="54" t="s">
        <v>4468</v>
      </c>
      <c r="C168" s="96">
        <v>28623.0952</v>
      </c>
      <c r="D168" s="571"/>
      <c r="H168" s="89"/>
      <c r="J168" s="854"/>
    </row>
    <row r="169" spans="1:10" s="19" customFormat="1" ht="9" customHeight="1">
      <c r="A169" s="54" t="s">
        <v>312</v>
      </c>
      <c r="B169" s="54" t="s">
        <v>313</v>
      </c>
      <c r="C169" s="96">
        <v>4921.5600000000004</v>
      </c>
      <c r="D169" s="571"/>
      <c r="H169" s="89"/>
      <c r="J169" s="854"/>
    </row>
    <row r="170" spans="1:10" s="19" customFormat="1" ht="9" customHeight="1">
      <c r="A170" s="54" t="s">
        <v>4317</v>
      </c>
      <c r="B170" s="54" t="s">
        <v>4318</v>
      </c>
      <c r="C170" s="96">
        <v>17404.8</v>
      </c>
      <c r="D170" s="571"/>
      <c r="H170" s="89"/>
      <c r="J170" s="854"/>
    </row>
    <row r="171" spans="1:10" s="19" customFormat="1" ht="9" customHeight="1">
      <c r="A171" s="54" t="s">
        <v>4367</v>
      </c>
      <c r="B171" s="54" t="s">
        <v>4368</v>
      </c>
      <c r="C171" s="96">
        <v>9896.0242999999991</v>
      </c>
      <c r="D171" s="571"/>
      <c r="H171" s="89"/>
      <c r="J171" s="854"/>
    </row>
    <row r="172" spans="1:10" s="19" customFormat="1" ht="9" customHeight="1">
      <c r="A172" s="54" t="s">
        <v>4469</v>
      </c>
      <c r="B172" s="54" t="s">
        <v>4470</v>
      </c>
      <c r="C172" s="96">
        <v>20191.778900000001</v>
      </c>
      <c r="D172" s="571"/>
      <c r="H172" s="89"/>
      <c r="J172" s="854"/>
    </row>
    <row r="173" spans="1:10" s="19" customFormat="1" ht="9" customHeight="1">
      <c r="A173" s="54" t="s">
        <v>4471</v>
      </c>
      <c r="B173" s="54" t="s">
        <v>4472</v>
      </c>
      <c r="C173" s="96">
        <v>31456.246299999999</v>
      </c>
      <c r="D173" s="571"/>
      <c r="H173" s="89"/>
      <c r="J173" s="854"/>
    </row>
    <row r="174" spans="1:10" s="19" customFormat="1" ht="9" customHeight="1">
      <c r="A174" s="54" t="s">
        <v>6289</v>
      </c>
      <c r="B174" s="54" t="s">
        <v>6290</v>
      </c>
      <c r="C174" s="96">
        <v>67833.64</v>
      </c>
      <c r="D174" s="571"/>
      <c r="H174" s="89"/>
      <c r="J174" s="854"/>
    </row>
    <row r="175" spans="1:10" s="19" customFormat="1" ht="9" customHeight="1">
      <c r="A175" s="54" t="s">
        <v>640</v>
      </c>
      <c r="B175" s="54" t="s">
        <v>1776</v>
      </c>
      <c r="C175" s="96">
        <v>184.52680000000001</v>
      </c>
      <c r="D175" s="571"/>
      <c r="H175" s="89"/>
      <c r="J175" s="854"/>
    </row>
    <row r="176" spans="1:10" s="19" customFormat="1" ht="9" customHeight="1">
      <c r="A176" s="54" t="s">
        <v>1777</v>
      </c>
      <c r="B176" s="54" t="s">
        <v>1778</v>
      </c>
      <c r="C176" s="96">
        <v>293.8458</v>
      </c>
      <c r="D176" s="571"/>
      <c r="H176" s="89"/>
      <c r="J176" s="854"/>
    </row>
    <row r="177" spans="1:10" s="19" customFormat="1" ht="9" customHeight="1">
      <c r="A177" s="54" t="s">
        <v>1779</v>
      </c>
      <c r="B177" s="54" t="s">
        <v>1780</v>
      </c>
      <c r="C177" s="96">
        <v>340.23250000000002</v>
      </c>
      <c r="D177" s="571"/>
      <c r="H177" s="89"/>
      <c r="J177" s="854"/>
    </row>
    <row r="178" spans="1:10" s="19" customFormat="1" ht="9" customHeight="1">
      <c r="A178" s="54" t="s">
        <v>1781</v>
      </c>
      <c r="B178" s="54" t="s">
        <v>455</v>
      </c>
      <c r="C178" s="96">
        <v>721.10900000000004</v>
      </c>
      <c r="D178" s="571"/>
      <c r="H178" s="89"/>
      <c r="J178" s="854"/>
    </row>
    <row r="179" spans="1:10" s="19" customFormat="1" ht="9" customHeight="1">
      <c r="A179" s="54" t="s">
        <v>456</v>
      </c>
      <c r="B179" s="54" t="s">
        <v>3208</v>
      </c>
      <c r="C179" s="96">
        <v>326.96069999999997</v>
      </c>
      <c r="D179" s="571"/>
      <c r="H179" s="89"/>
      <c r="J179" s="854"/>
    </row>
    <row r="180" spans="1:10" s="19" customFormat="1" ht="9" customHeight="1">
      <c r="A180" s="54" t="s">
        <v>941</v>
      </c>
      <c r="B180" s="54" t="s">
        <v>632</v>
      </c>
      <c r="C180" s="96">
        <v>458.9853</v>
      </c>
      <c r="D180" s="571"/>
      <c r="H180" s="89"/>
      <c r="J180" s="854"/>
    </row>
    <row r="181" spans="1:10" s="19" customFormat="1" ht="9" customHeight="1">
      <c r="A181" s="54" t="s">
        <v>633</v>
      </c>
      <c r="B181" s="54" t="s">
        <v>3131</v>
      </c>
      <c r="C181" s="96">
        <v>674.40920000000006</v>
      </c>
      <c r="D181" s="571"/>
      <c r="H181" s="89"/>
      <c r="J181" s="854"/>
    </row>
    <row r="182" spans="1:10" s="19" customFormat="1" ht="9" customHeight="1">
      <c r="A182" s="54" t="s">
        <v>3132</v>
      </c>
      <c r="B182" s="54" t="s">
        <v>847</v>
      </c>
      <c r="C182" s="96">
        <v>1742.0554999999999</v>
      </c>
      <c r="D182" s="571"/>
      <c r="H182" s="89"/>
      <c r="J182" s="854"/>
    </row>
    <row r="183" spans="1:10" s="19" customFormat="1" ht="9" customHeight="1">
      <c r="A183" s="54" t="s">
        <v>1060</v>
      </c>
      <c r="B183" s="54" t="s">
        <v>1061</v>
      </c>
      <c r="C183" s="96">
        <v>3770.4285</v>
      </c>
      <c r="D183" s="571"/>
      <c r="H183" s="89"/>
      <c r="J183" s="854"/>
    </row>
    <row r="184" spans="1:10" s="19" customFormat="1" ht="9" customHeight="1">
      <c r="A184" s="54" t="s">
        <v>1801</v>
      </c>
      <c r="B184" s="54" t="s">
        <v>1397</v>
      </c>
      <c r="C184" s="96">
        <v>11559.7664</v>
      </c>
      <c r="D184" s="571"/>
      <c r="H184" s="89"/>
      <c r="J184" s="854"/>
    </row>
    <row r="185" spans="1:10" s="70" customFormat="1" ht="9" customHeight="1">
      <c r="A185" s="54" t="s">
        <v>1398</v>
      </c>
      <c r="B185" s="54" t="s">
        <v>800</v>
      </c>
      <c r="C185" s="96">
        <v>43430.150399999999</v>
      </c>
      <c r="D185" s="571"/>
      <c r="H185" s="89"/>
      <c r="J185" s="856"/>
    </row>
    <row r="186" spans="1:10" ht="9" customHeight="1">
      <c r="A186" s="54" t="s">
        <v>4511</v>
      </c>
      <c r="B186" s="54" t="s">
        <v>4512</v>
      </c>
      <c r="C186" s="96">
        <v>76440</v>
      </c>
      <c r="D186" s="571"/>
      <c r="H186" s="89"/>
    </row>
    <row r="187" spans="1:10" ht="9" customHeight="1">
      <c r="A187" s="54" t="s">
        <v>3133</v>
      </c>
      <c r="B187" s="54" t="s">
        <v>6908</v>
      </c>
      <c r="C187" s="96">
        <v>1226.1777</v>
      </c>
      <c r="D187" s="571"/>
      <c r="H187" s="89"/>
    </row>
    <row r="188" spans="1:10" ht="9" customHeight="1">
      <c r="A188" s="54" t="s">
        <v>3277</v>
      </c>
      <c r="B188" s="54" t="s">
        <v>6909</v>
      </c>
      <c r="C188" s="96">
        <v>2184.9776000000002</v>
      </c>
      <c r="D188" s="571"/>
      <c r="H188" s="89"/>
    </row>
    <row r="189" spans="1:10" ht="9" customHeight="1">
      <c r="A189" s="54" t="s">
        <v>6910</v>
      </c>
      <c r="B189" s="54" t="s">
        <v>6911</v>
      </c>
      <c r="C189" s="96">
        <v>17248</v>
      </c>
      <c r="D189" s="571"/>
      <c r="H189" s="89"/>
    </row>
    <row r="190" spans="1:10" ht="9" customHeight="1">
      <c r="A190" s="54" t="s">
        <v>6912</v>
      </c>
      <c r="B190" s="54" t="s">
        <v>6913</v>
      </c>
      <c r="C190" s="96">
        <v>22148</v>
      </c>
      <c r="D190" s="571"/>
    </row>
    <row r="191" spans="1:10" ht="9" customHeight="1">
      <c r="A191" s="54" t="s">
        <v>10773</v>
      </c>
      <c r="B191" s="54" t="s">
        <v>10774</v>
      </c>
      <c r="C191" s="96">
        <v>105178.7494</v>
      </c>
      <c r="D191" s="571"/>
    </row>
    <row r="192" spans="1:10" ht="9" customHeight="1">
      <c r="A192" s="54" t="s">
        <v>1347</v>
      </c>
      <c r="B192" s="54" t="s">
        <v>2074</v>
      </c>
      <c r="C192" s="96">
        <v>3485.4681</v>
      </c>
      <c r="D192" s="571"/>
    </row>
    <row r="193" spans="1:4" ht="9" customHeight="1">
      <c r="A193" s="54" t="s">
        <v>1348</v>
      </c>
      <c r="B193" s="54" t="s">
        <v>1233</v>
      </c>
      <c r="C193" s="96">
        <v>3428.8890999999999</v>
      </c>
      <c r="D193" s="571"/>
    </row>
    <row r="194" spans="1:4" ht="9" customHeight="1">
      <c r="A194" s="54" t="s">
        <v>386</v>
      </c>
      <c r="B194" s="54" t="s">
        <v>467</v>
      </c>
      <c r="C194" s="96">
        <v>4453.9418999999998</v>
      </c>
      <c r="D194" s="571"/>
    </row>
    <row r="195" spans="1:4" ht="9" customHeight="1">
      <c r="A195" s="54" t="s">
        <v>3423</v>
      </c>
      <c r="B195" s="54" t="s">
        <v>468</v>
      </c>
      <c r="C195" s="96">
        <v>4398.24</v>
      </c>
      <c r="D195" s="571"/>
    </row>
    <row r="196" spans="1:4" ht="9" customHeight="1">
      <c r="A196" s="54" t="s">
        <v>3424</v>
      </c>
      <c r="B196" s="54" t="s">
        <v>489</v>
      </c>
      <c r="C196" s="96">
        <v>5014.3859000000002</v>
      </c>
      <c r="D196" s="571"/>
    </row>
    <row r="197" spans="1:4" ht="9" customHeight="1">
      <c r="A197" s="54" t="s">
        <v>1028</v>
      </c>
      <c r="B197" s="54" t="s">
        <v>1621</v>
      </c>
      <c r="C197" s="96">
        <v>32707.5435</v>
      </c>
      <c r="D197" s="571"/>
    </row>
    <row r="198" spans="1:4" ht="9" customHeight="1">
      <c r="A198" s="54" t="s">
        <v>490</v>
      </c>
      <c r="B198" s="54" t="s">
        <v>15840</v>
      </c>
      <c r="C198" s="96">
        <v>909.98540000000003</v>
      </c>
      <c r="D198" s="571"/>
    </row>
    <row r="199" spans="1:4" ht="9" customHeight="1">
      <c r="A199" s="54" t="s">
        <v>491</v>
      </c>
      <c r="B199" s="54" t="s">
        <v>15841</v>
      </c>
      <c r="C199" s="96">
        <v>1291.5275999999999</v>
      </c>
      <c r="D199" s="571"/>
    </row>
    <row r="200" spans="1:4" ht="9" customHeight="1">
      <c r="A200" s="54" t="s">
        <v>2690</v>
      </c>
      <c r="B200" s="54" t="s">
        <v>15842</v>
      </c>
      <c r="C200" s="96">
        <v>1291.4614999999999</v>
      </c>
      <c r="D200" s="571"/>
    </row>
    <row r="201" spans="1:4" ht="9" customHeight="1">
      <c r="A201" s="54" t="s">
        <v>713</v>
      </c>
      <c r="B201" s="54" t="s">
        <v>15843</v>
      </c>
      <c r="C201" s="96">
        <v>1947.3610000000001</v>
      </c>
      <c r="D201" s="571"/>
    </row>
    <row r="202" spans="1:4" ht="9" customHeight="1">
      <c r="A202" s="54" t="s">
        <v>354</v>
      </c>
      <c r="B202" s="54" t="s">
        <v>15844</v>
      </c>
      <c r="C202" s="96">
        <v>2349.0360000000001</v>
      </c>
      <c r="D202" s="571"/>
    </row>
    <row r="203" spans="1:4" ht="9" customHeight="1">
      <c r="A203" s="54" t="s">
        <v>355</v>
      </c>
      <c r="B203" s="54" t="s">
        <v>15845</v>
      </c>
      <c r="C203" s="96">
        <v>4301.4804999999997</v>
      </c>
      <c r="D203" s="571"/>
    </row>
    <row r="204" spans="1:4" ht="9" customHeight="1">
      <c r="A204" s="54" t="s">
        <v>3359</v>
      </c>
      <c r="B204" s="54" t="s">
        <v>15846</v>
      </c>
      <c r="C204" s="96">
        <v>3854.2417999999998</v>
      </c>
      <c r="D204" s="571"/>
    </row>
    <row r="205" spans="1:4" ht="9" customHeight="1">
      <c r="A205" s="54" t="s">
        <v>350</v>
      </c>
      <c r="B205" s="54" t="s">
        <v>15847</v>
      </c>
      <c r="C205" s="96">
        <v>5592.6566000000003</v>
      </c>
      <c r="D205" s="571"/>
    </row>
    <row r="206" spans="1:4" ht="9" customHeight="1">
      <c r="A206" s="54" t="s">
        <v>1399</v>
      </c>
      <c r="B206" s="54" t="s">
        <v>15848</v>
      </c>
      <c r="C206" s="96">
        <v>8704.6522000000004</v>
      </c>
      <c r="D206" s="571"/>
    </row>
    <row r="207" spans="1:4" ht="9" customHeight="1">
      <c r="A207" s="54" t="s">
        <v>670</v>
      </c>
      <c r="B207" s="54" t="s">
        <v>15849</v>
      </c>
      <c r="C207" s="96">
        <v>10763.871499999999</v>
      </c>
      <c r="D207" s="571"/>
    </row>
    <row r="208" spans="1:4" ht="9" customHeight="1">
      <c r="A208" s="54" t="s">
        <v>671</v>
      </c>
      <c r="B208" s="54" t="s">
        <v>672</v>
      </c>
      <c r="C208" s="96">
        <v>5674.4629000000004</v>
      </c>
      <c r="D208" s="571"/>
    </row>
    <row r="209" spans="1:4" ht="9" customHeight="1">
      <c r="A209" s="54" t="s">
        <v>3103</v>
      </c>
      <c r="B209" s="54" t="s">
        <v>3104</v>
      </c>
      <c r="C209" s="96">
        <v>4546.7494999999999</v>
      </c>
      <c r="D209" s="571"/>
    </row>
    <row r="210" spans="1:4" ht="9" customHeight="1">
      <c r="A210" s="54" t="s">
        <v>677</v>
      </c>
      <c r="B210" s="54" t="s">
        <v>678</v>
      </c>
      <c r="C210" s="96">
        <v>29114.272000000001</v>
      </c>
      <c r="D210" s="571"/>
    </row>
    <row r="211" spans="1:4" ht="9" customHeight="1">
      <c r="A211" s="54" t="s">
        <v>9178</v>
      </c>
      <c r="B211" s="54" t="s">
        <v>9179</v>
      </c>
      <c r="C211" s="96">
        <v>158760</v>
      </c>
      <c r="D211" s="571"/>
    </row>
    <row r="212" spans="1:4" ht="9" customHeight="1">
      <c r="A212" s="54" t="s">
        <v>1253</v>
      </c>
      <c r="B212" s="54" t="s">
        <v>7004</v>
      </c>
      <c r="C212" s="96">
        <v>182476</v>
      </c>
      <c r="D212" s="571"/>
    </row>
    <row r="213" spans="1:4" ht="9" customHeight="1">
      <c r="A213" s="54" t="s">
        <v>4599</v>
      </c>
      <c r="B213" s="54" t="s">
        <v>4600</v>
      </c>
      <c r="C213" s="96">
        <v>22834</v>
      </c>
      <c r="D213" s="571"/>
    </row>
    <row r="214" spans="1:4" ht="9" customHeight="1">
      <c r="A214" s="54" t="s">
        <v>4357</v>
      </c>
      <c r="B214" s="54" t="s">
        <v>4358</v>
      </c>
      <c r="C214" s="96">
        <v>57803.153400000003</v>
      </c>
      <c r="D214" s="571"/>
    </row>
    <row r="215" spans="1:4" ht="9" customHeight="1">
      <c r="A215" s="54" t="s">
        <v>4359</v>
      </c>
      <c r="B215" s="54" t="s">
        <v>4360</v>
      </c>
      <c r="C215" s="96">
        <v>42924</v>
      </c>
      <c r="D215" s="571"/>
    </row>
    <row r="216" spans="1:4" ht="9" customHeight="1">
      <c r="A216" s="54" t="s">
        <v>1254</v>
      </c>
      <c r="B216" s="54" t="s">
        <v>1255</v>
      </c>
      <c r="C216" s="96">
        <v>98588</v>
      </c>
      <c r="D216" s="571"/>
    </row>
    <row r="217" spans="1:4" ht="9" customHeight="1">
      <c r="A217" s="54" t="s">
        <v>4361</v>
      </c>
      <c r="B217" s="54" t="s">
        <v>4362</v>
      </c>
      <c r="C217" s="96">
        <v>284461.00309999997</v>
      </c>
      <c r="D217" s="571"/>
    </row>
    <row r="218" spans="1:4" ht="9" customHeight="1">
      <c r="A218" s="54" t="s">
        <v>2178</v>
      </c>
      <c r="B218" s="54" t="s">
        <v>2179</v>
      </c>
      <c r="C218" s="96">
        <v>5674.4570000000003</v>
      </c>
      <c r="D218" s="571"/>
    </row>
    <row r="219" spans="1:4" ht="9" customHeight="1">
      <c r="A219" s="54" t="s">
        <v>2180</v>
      </c>
      <c r="B219" s="54" t="s">
        <v>185</v>
      </c>
      <c r="C219" s="96">
        <v>4546.7494999999999</v>
      </c>
      <c r="D219" s="571"/>
    </row>
    <row r="220" spans="1:4" ht="9" customHeight="1">
      <c r="A220" s="54" t="s">
        <v>1100</v>
      </c>
      <c r="B220" s="54" t="s">
        <v>780</v>
      </c>
      <c r="C220" s="96">
        <v>14973.6788</v>
      </c>
      <c r="D220" s="571"/>
    </row>
    <row r="221" spans="1:4" ht="9" customHeight="1">
      <c r="A221" s="54" t="s">
        <v>2705</v>
      </c>
      <c r="B221" s="54" t="s">
        <v>653</v>
      </c>
      <c r="C221" s="96">
        <v>14282.2534</v>
      </c>
      <c r="D221" s="571"/>
    </row>
    <row r="222" spans="1:4" ht="9" customHeight="1">
      <c r="A222" s="54" t="s">
        <v>781</v>
      </c>
      <c r="B222" s="54" t="s">
        <v>782</v>
      </c>
      <c r="C222" s="96">
        <v>9642.2495999999992</v>
      </c>
      <c r="D222" s="571"/>
    </row>
    <row r="223" spans="1:4" ht="9" customHeight="1">
      <c r="A223" s="54" t="s">
        <v>260</v>
      </c>
      <c r="B223" s="54" t="s">
        <v>261</v>
      </c>
      <c r="C223" s="96">
        <v>11571.650299999999</v>
      </c>
      <c r="D223" s="571"/>
    </row>
    <row r="224" spans="1:4" ht="9" customHeight="1">
      <c r="A224" s="54" t="s">
        <v>13</v>
      </c>
      <c r="B224" s="54" t="s">
        <v>12</v>
      </c>
      <c r="C224" s="96">
        <v>24048.635600000001</v>
      </c>
      <c r="D224" s="571"/>
    </row>
    <row r="225" spans="1:8" ht="9" customHeight="1">
      <c r="A225" s="54" t="s">
        <v>9180</v>
      </c>
      <c r="B225" s="54" t="s">
        <v>9181</v>
      </c>
      <c r="C225" s="96">
        <v>32019.040499999999</v>
      </c>
      <c r="D225" s="571"/>
    </row>
    <row r="226" spans="1:8" ht="9" customHeight="1">
      <c r="A226" s="54" t="s">
        <v>9182</v>
      </c>
      <c r="B226" s="54" t="s">
        <v>9183</v>
      </c>
      <c r="C226" s="96">
        <v>36645.539900000003</v>
      </c>
      <c r="D226" s="571"/>
    </row>
    <row r="227" spans="1:8" ht="9" customHeight="1">
      <c r="A227" s="54" t="s">
        <v>2637</v>
      </c>
      <c r="B227" s="54" t="s">
        <v>721</v>
      </c>
      <c r="C227" s="96">
        <v>1315.8688</v>
      </c>
      <c r="D227" s="571"/>
    </row>
    <row r="228" spans="1:8" ht="9" customHeight="1">
      <c r="A228" s="54" t="s">
        <v>2638</v>
      </c>
      <c r="B228" s="54" t="s">
        <v>2639</v>
      </c>
      <c r="C228" s="96">
        <v>11383.0209</v>
      </c>
      <c r="D228" s="571"/>
    </row>
    <row r="229" spans="1:8" ht="9" customHeight="1">
      <c r="A229" s="54" t="s">
        <v>4507</v>
      </c>
      <c r="B229" s="54" t="s">
        <v>4508</v>
      </c>
      <c r="C229" s="96">
        <v>35867.686399999999</v>
      </c>
      <c r="D229" s="571"/>
      <c r="H229" s="2"/>
    </row>
    <row r="230" spans="1:8" ht="9" customHeight="1">
      <c r="A230" s="54" t="s">
        <v>4165</v>
      </c>
      <c r="B230" s="54" t="s">
        <v>4166</v>
      </c>
      <c r="C230" s="96">
        <v>65662.000899999999</v>
      </c>
      <c r="D230" s="571"/>
      <c r="H230" s="2"/>
    </row>
    <row r="231" spans="1:8" ht="9" customHeight="1">
      <c r="A231" s="54" t="s">
        <v>1743</v>
      </c>
      <c r="B231" s="54" t="s">
        <v>5200</v>
      </c>
      <c r="C231" s="96">
        <v>125506.64</v>
      </c>
      <c r="D231" s="571"/>
    </row>
    <row r="232" spans="1:8" ht="9" customHeight="1">
      <c r="A232" s="54" t="s">
        <v>4319</v>
      </c>
      <c r="B232" s="54" t="s">
        <v>8209</v>
      </c>
      <c r="C232" s="96">
        <v>33472.879999999997</v>
      </c>
      <c r="D232" s="571"/>
    </row>
    <row r="233" spans="1:8" ht="9" customHeight="1">
      <c r="A233" s="54" t="s">
        <v>4741</v>
      </c>
      <c r="B233" s="54" t="s">
        <v>8220</v>
      </c>
      <c r="C233" s="96">
        <v>17498.88</v>
      </c>
      <c r="D233" s="571"/>
    </row>
    <row r="234" spans="1:8" ht="9" customHeight="1">
      <c r="A234" s="54" t="s">
        <v>4742</v>
      </c>
      <c r="B234" s="54" t="s">
        <v>8210</v>
      </c>
      <c r="C234" s="96">
        <v>22465.52</v>
      </c>
      <c r="D234" s="571"/>
    </row>
    <row r="235" spans="1:8" ht="9" customHeight="1">
      <c r="A235" s="54" t="s">
        <v>4743</v>
      </c>
      <c r="B235" s="54" t="s">
        <v>8526</v>
      </c>
      <c r="C235" s="96">
        <v>18925.759999999998</v>
      </c>
      <c r="D235" s="571"/>
    </row>
    <row r="236" spans="1:8" ht="9" customHeight="1">
      <c r="A236" s="54" t="s">
        <v>4744</v>
      </c>
      <c r="B236" s="54" t="s">
        <v>8211</v>
      </c>
      <c r="C236" s="96">
        <v>50587.6</v>
      </c>
      <c r="D236" s="571"/>
    </row>
    <row r="237" spans="1:8" ht="9" customHeight="1">
      <c r="A237" s="54" t="s">
        <v>1241</v>
      </c>
      <c r="B237" s="54" t="s">
        <v>4354</v>
      </c>
      <c r="C237" s="96">
        <v>33045.599999999999</v>
      </c>
      <c r="D237" s="571"/>
    </row>
    <row r="238" spans="1:8" ht="9" customHeight="1">
      <c r="A238" s="54" t="s">
        <v>4380</v>
      </c>
      <c r="B238" s="54" t="s">
        <v>4381</v>
      </c>
      <c r="C238" s="96">
        <v>5292</v>
      </c>
      <c r="D238" s="571"/>
    </row>
    <row r="239" spans="1:8" ht="9" customHeight="1">
      <c r="A239" s="54" t="s">
        <v>7055</v>
      </c>
      <c r="B239" s="54" t="s">
        <v>7056</v>
      </c>
      <c r="C239" s="96">
        <v>38568.566400000003</v>
      </c>
      <c r="D239" s="571"/>
    </row>
    <row r="240" spans="1:8" ht="9" customHeight="1">
      <c r="A240" s="54" t="s">
        <v>7057</v>
      </c>
      <c r="B240" s="54" t="s">
        <v>7058</v>
      </c>
      <c r="C240" s="96">
        <v>6704.3512000000001</v>
      </c>
      <c r="D240" s="571"/>
    </row>
    <row r="241" spans="1:4" ht="9" customHeight="1">
      <c r="A241" s="54" t="s">
        <v>5846</v>
      </c>
      <c r="B241" s="54" t="s">
        <v>10090</v>
      </c>
      <c r="C241" s="96">
        <v>437.01530000000002</v>
      </c>
      <c r="D241" s="571"/>
    </row>
    <row r="242" spans="1:4" ht="9" customHeight="1">
      <c r="A242" s="54" t="s">
        <v>5847</v>
      </c>
      <c r="B242" s="54" t="s">
        <v>10091</v>
      </c>
      <c r="C242" s="96">
        <v>565.32380000000001</v>
      </c>
      <c r="D242" s="571"/>
    </row>
    <row r="243" spans="1:4" ht="9" customHeight="1">
      <c r="A243" s="54" t="s">
        <v>5848</v>
      </c>
      <c r="B243" s="54" t="s">
        <v>10092</v>
      </c>
      <c r="C243" s="96">
        <v>2210.0929999999998</v>
      </c>
      <c r="D243" s="571"/>
    </row>
    <row r="244" spans="1:4" ht="9" customHeight="1">
      <c r="A244" s="54" t="s">
        <v>5849</v>
      </c>
      <c r="B244" s="54" t="s">
        <v>10093</v>
      </c>
      <c r="C244" s="96">
        <v>3618.7471</v>
      </c>
      <c r="D244" s="571"/>
    </row>
    <row r="245" spans="1:4" ht="9" customHeight="1">
      <c r="A245" s="54" t="s">
        <v>5850</v>
      </c>
      <c r="B245" s="54" t="s">
        <v>10094</v>
      </c>
      <c r="C245" s="96">
        <v>5840.3828999999996</v>
      </c>
      <c r="D245" s="571"/>
    </row>
    <row r="246" spans="1:4" ht="9" customHeight="1">
      <c r="A246" s="54" t="s">
        <v>5851</v>
      </c>
      <c r="B246" s="54" t="s">
        <v>10095</v>
      </c>
      <c r="C246" s="96">
        <v>10764.6273</v>
      </c>
      <c r="D246" s="571"/>
    </row>
    <row r="247" spans="1:4" ht="9" customHeight="1">
      <c r="A247" s="54" t="s">
        <v>5153</v>
      </c>
      <c r="B247" s="54" t="s">
        <v>5201</v>
      </c>
      <c r="C247" s="96">
        <v>1992.6012000000001</v>
      </c>
      <c r="D247" s="571"/>
    </row>
    <row r="248" spans="1:4" ht="9" customHeight="1">
      <c r="A248" s="54" t="s">
        <v>5154</v>
      </c>
      <c r="B248" s="54" t="s">
        <v>5795</v>
      </c>
      <c r="C248" s="96">
        <v>3632.9470999999999</v>
      </c>
      <c r="D248" s="571"/>
    </row>
    <row r="249" spans="1:4" ht="9" customHeight="1">
      <c r="A249" s="54" t="s">
        <v>5155</v>
      </c>
      <c r="B249" s="54" t="s">
        <v>5202</v>
      </c>
      <c r="C249" s="96">
        <v>6069.4174999999996</v>
      </c>
      <c r="D249" s="571"/>
    </row>
    <row r="250" spans="1:4" ht="9" customHeight="1">
      <c r="A250" s="54" t="s">
        <v>5156</v>
      </c>
      <c r="B250" s="54" t="s">
        <v>5203</v>
      </c>
      <c r="C250" s="96">
        <v>12734.1194</v>
      </c>
      <c r="D250" s="571"/>
    </row>
    <row r="251" spans="1:4" ht="9" customHeight="1">
      <c r="A251" s="54" t="s">
        <v>5157</v>
      </c>
      <c r="B251" s="54" t="s">
        <v>5204</v>
      </c>
      <c r="C251" s="96">
        <v>18329.87</v>
      </c>
      <c r="D251" s="571"/>
    </row>
    <row r="252" spans="1:4" ht="9" customHeight="1">
      <c r="A252" s="54" t="s">
        <v>5158</v>
      </c>
      <c r="B252" s="54" t="s">
        <v>5205</v>
      </c>
      <c r="C252" s="96">
        <v>33687.328600000001</v>
      </c>
      <c r="D252" s="571"/>
    </row>
    <row r="253" spans="1:4" ht="9" customHeight="1">
      <c r="A253" s="54" t="s">
        <v>5159</v>
      </c>
      <c r="B253" s="54" t="s">
        <v>5206</v>
      </c>
      <c r="C253" s="96">
        <v>1878.0839000000001</v>
      </c>
      <c r="D253" s="571"/>
    </row>
    <row r="254" spans="1:4" ht="9" customHeight="1">
      <c r="A254" s="54" t="s">
        <v>5160</v>
      </c>
      <c r="B254" s="54" t="s">
        <v>5207</v>
      </c>
      <c r="C254" s="96">
        <v>2977.4501</v>
      </c>
      <c r="D254" s="571"/>
    </row>
    <row r="255" spans="1:4" ht="9" customHeight="1">
      <c r="A255" s="54" t="s">
        <v>5161</v>
      </c>
      <c r="B255" s="54" t="s">
        <v>5208</v>
      </c>
      <c r="C255" s="96">
        <v>5267.7964000000002</v>
      </c>
      <c r="D255" s="571"/>
    </row>
    <row r="256" spans="1:4" ht="9" customHeight="1">
      <c r="A256" s="54" t="s">
        <v>5162</v>
      </c>
      <c r="B256" s="54" t="s">
        <v>5209</v>
      </c>
      <c r="C256" s="96">
        <v>8703.3156999999992</v>
      </c>
      <c r="D256" s="571"/>
    </row>
    <row r="257" spans="1:4" ht="9" customHeight="1">
      <c r="A257" s="54" t="s">
        <v>5163</v>
      </c>
      <c r="B257" s="54" t="s">
        <v>5210</v>
      </c>
      <c r="C257" s="96">
        <v>16490.492900000001</v>
      </c>
      <c r="D257" s="571"/>
    </row>
    <row r="258" spans="1:4" ht="9" customHeight="1">
      <c r="A258" s="54" t="s">
        <v>5164</v>
      </c>
      <c r="B258" s="54" t="s">
        <v>5211</v>
      </c>
      <c r="C258" s="96">
        <v>28629.328000000001</v>
      </c>
      <c r="D258" s="571"/>
    </row>
    <row r="259" spans="1:4" ht="9" customHeight="1">
      <c r="A259" s="54" t="s">
        <v>5165</v>
      </c>
      <c r="B259" s="54" t="s">
        <v>10096</v>
      </c>
      <c r="C259" s="96">
        <v>607.6</v>
      </c>
      <c r="D259" s="571"/>
    </row>
    <row r="260" spans="1:4" ht="9" customHeight="1">
      <c r="A260" s="54" t="s">
        <v>5166</v>
      </c>
      <c r="B260" s="54" t="s">
        <v>10097</v>
      </c>
      <c r="C260" s="96">
        <v>779.76199999999994</v>
      </c>
      <c r="D260" s="571"/>
    </row>
    <row r="261" spans="1:4" ht="9" customHeight="1">
      <c r="A261" s="54" t="s">
        <v>5167</v>
      </c>
      <c r="B261" s="54" t="s">
        <v>10098</v>
      </c>
      <c r="C261" s="96">
        <v>1176.7914000000001</v>
      </c>
      <c r="D261" s="571"/>
    </row>
    <row r="262" spans="1:4" ht="9" customHeight="1">
      <c r="A262" s="54" t="s">
        <v>5168</v>
      </c>
      <c r="B262" s="54" t="s">
        <v>10099</v>
      </c>
      <c r="C262" s="96">
        <v>4246.3019000000004</v>
      </c>
      <c r="D262" s="571"/>
    </row>
    <row r="263" spans="1:4" ht="9" customHeight="1">
      <c r="A263" s="54" t="s">
        <v>5169</v>
      </c>
      <c r="B263" s="54" t="s">
        <v>5170</v>
      </c>
      <c r="C263" s="96">
        <v>6316.3741</v>
      </c>
      <c r="D263" s="571"/>
    </row>
    <row r="264" spans="1:4" ht="9" customHeight="1">
      <c r="A264" s="54" t="s">
        <v>5171</v>
      </c>
      <c r="B264" s="54" t="s">
        <v>5172</v>
      </c>
      <c r="C264" s="96">
        <v>11441.4246</v>
      </c>
      <c r="D264" s="571"/>
    </row>
    <row r="265" spans="1:4" ht="9" customHeight="1">
      <c r="A265" s="54" t="s">
        <v>5173</v>
      </c>
      <c r="B265" s="54" t="s">
        <v>10100</v>
      </c>
      <c r="C265" s="96">
        <v>1623.0309999999999</v>
      </c>
      <c r="D265" s="571"/>
    </row>
    <row r="266" spans="1:4" ht="9" customHeight="1">
      <c r="A266" s="54" t="s">
        <v>5174</v>
      </c>
      <c r="B266" s="54" t="s">
        <v>10101</v>
      </c>
      <c r="C266" s="96">
        <v>2005.1981000000001</v>
      </c>
      <c r="D266" s="571"/>
    </row>
    <row r="267" spans="1:4" ht="9" customHeight="1">
      <c r="A267" s="54" t="s">
        <v>5175</v>
      </c>
      <c r="B267" s="54" t="s">
        <v>10102</v>
      </c>
      <c r="C267" s="96">
        <v>7678.7291999999998</v>
      </c>
      <c r="D267" s="571"/>
    </row>
    <row r="268" spans="1:4" ht="9" customHeight="1">
      <c r="A268" s="54" t="s">
        <v>5176</v>
      </c>
      <c r="B268" s="54" t="s">
        <v>10103</v>
      </c>
      <c r="C268" s="96">
        <v>10879.1446</v>
      </c>
      <c r="D268" s="571"/>
    </row>
    <row r="269" spans="1:4" ht="9" customHeight="1">
      <c r="A269" s="54" t="s">
        <v>5177</v>
      </c>
      <c r="B269" s="54" t="s">
        <v>5178</v>
      </c>
      <c r="C269" s="96">
        <v>17635.666000000001</v>
      </c>
      <c r="D269" s="571"/>
    </row>
    <row r="270" spans="1:4" ht="9" customHeight="1">
      <c r="A270" s="54" t="s">
        <v>5179</v>
      </c>
      <c r="B270" s="54" t="s">
        <v>5180</v>
      </c>
      <c r="C270" s="96">
        <v>34813.262799999997</v>
      </c>
      <c r="D270" s="571"/>
    </row>
    <row r="271" spans="1:4" ht="9" customHeight="1">
      <c r="A271" s="54" t="s">
        <v>5181</v>
      </c>
      <c r="B271" s="54" t="s">
        <v>5182</v>
      </c>
      <c r="C271" s="96">
        <v>872.85109999999997</v>
      </c>
      <c r="D271" s="571"/>
    </row>
    <row r="272" spans="1:4" ht="9" customHeight="1">
      <c r="A272" s="54" t="s">
        <v>5811</v>
      </c>
      <c r="B272" s="54" t="s">
        <v>5812</v>
      </c>
      <c r="C272" s="96">
        <v>1604.1586</v>
      </c>
      <c r="D272" s="571"/>
    </row>
    <row r="273" spans="1:4" ht="9" customHeight="1">
      <c r="A273" s="54" t="s">
        <v>5183</v>
      </c>
      <c r="B273" s="54" t="s">
        <v>5184</v>
      </c>
      <c r="C273" s="96">
        <v>2404.8636000000001</v>
      </c>
      <c r="D273" s="571"/>
    </row>
    <row r="274" spans="1:4" ht="9" customHeight="1">
      <c r="A274" s="54" t="s">
        <v>10104</v>
      </c>
      <c r="B274" s="54" t="s">
        <v>10105</v>
      </c>
      <c r="C274" s="96">
        <v>5038.7617</v>
      </c>
      <c r="D274" s="571"/>
    </row>
    <row r="275" spans="1:4" ht="9" customHeight="1">
      <c r="A275" s="54" t="s">
        <v>5185</v>
      </c>
      <c r="B275" s="54" t="s">
        <v>5186</v>
      </c>
      <c r="C275" s="96">
        <v>6192.5236999999997</v>
      </c>
      <c r="D275" s="571"/>
    </row>
    <row r="276" spans="1:4" ht="9" customHeight="1">
      <c r="A276" s="54" t="s">
        <v>5187</v>
      </c>
      <c r="B276" s="54" t="s">
        <v>5188</v>
      </c>
      <c r="C276" s="96">
        <v>8703.3156999999992</v>
      </c>
      <c r="D276" s="571"/>
    </row>
    <row r="277" spans="1:4" ht="9" customHeight="1">
      <c r="A277" s="54" t="s">
        <v>8297</v>
      </c>
      <c r="B277" s="54" t="s">
        <v>8298</v>
      </c>
      <c r="C277" s="96">
        <v>6642.0041000000001</v>
      </c>
      <c r="D277" s="571"/>
    </row>
    <row r="278" spans="1:4" ht="9" customHeight="1">
      <c r="A278" s="54" t="s">
        <v>5189</v>
      </c>
      <c r="B278" s="54" t="s">
        <v>5190</v>
      </c>
      <c r="C278" s="96">
        <v>3373.4508999999998</v>
      </c>
      <c r="D278" s="571"/>
    </row>
    <row r="279" spans="1:4" ht="9" customHeight="1">
      <c r="A279" s="54" t="s">
        <v>5191</v>
      </c>
      <c r="B279" s="54" t="s">
        <v>5192</v>
      </c>
      <c r="C279" s="96">
        <v>8256.6982000000007</v>
      </c>
      <c r="D279" s="571"/>
    </row>
    <row r="280" spans="1:4" ht="9" customHeight="1">
      <c r="A280" s="54" t="s">
        <v>5193</v>
      </c>
      <c r="B280" s="54" t="s">
        <v>5194</v>
      </c>
      <c r="C280" s="96">
        <v>9601.3605000000007</v>
      </c>
      <c r="D280" s="571"/>
    </row>
    <row r="281" spans="1:4" ht="9" customHeight="1">
      <c r="A281" s="54" t="s">
        <v>5195</v>
      </c>
      <c r="B281" s="54" t="s">
        <v>5196</v>
      </c>
      <c r="C281" s="96">
        <v>30919.674200000001</v>
      </c>
      <c r="D281" s="571"/>
    </row>
    <row r="282" spans="1:4" ht="9" customHeight="1">
      <c r="A282" s="54" t="s">
        <v>7047</v>
      </c>
      <c r="B282" s="54" t="s">
        <v>10106</v>
      </c>
      <c r="C282" s="96">
        <v>1262.1865</v>
      </c>
      <c r="D282" s="571"/>
    </row>
    <row r="283" spans="1:4" ht="9" customHeight="1">
      <c r="A283" s="54" t="s">
        <v>7048</v>
      </c>
      <c r="B283" s="54" t="s">
        <v>10107</v>
      </c>
      <c r="C283" s="96">
        <v>1827.1004</v>
      </c>
      <c r="D283" s="571"/>
    </row>
    <row r="284" spans="1:4" ht="9" customHeight="1">
      <c r="A284" s="54" t="s">
        <v>7049</v>
      </c>
      <c r="B284" s="54" t="s">
        <v>10108</v>
      </c>
      <c r="C284" s="96">
        <v>3892.4434999999999</v>
      </c>
      <c r="D284" s="571"/>
    </row>
    <row r="285" spans="1:4" ht="9" customHeight="1">
      <c r="A285" s="54" t="s">
        <v>7189</v>
      </c>
      <c r="B285" s="54" t="s">
        <v>10109</v>
      </c>
      <c r="C285" s="96">
        <v>7154.1256000000003</v>
      </c>
      <c r="D285" s="571"/>
    </row>
    <row r="286" spans="1:4" ht="9" customHeight="1">
      <c r="A286" s="54" t="s">
        <v>7050</v>
      </c>
      <c r="B286" s="54" t="s">
        <v>10110</v>
      </c>
      <c r="C286" s="96">
        <v>1135.9662000000001</v>
      </c>
      <c r="D286" s="571"/>
    </row>
    <row r="287" spans="1:4" ht="9" customHeight="1">
      <c r="A287" s="54" t="s">
        <v>7051</v>
      </c>
      <c r="B287" s="54" t="s">
        <v>10111</v>
      </c>
      <c r="C287" s="96">
        <v>1884.8861999999999</v>
      </c>
      <c r="D287" s="571"/>
    </row>
    <row r="288" spans="1:4" ht="9" customHeight="1">
      <c r="A288" s="54" t="s">
        <v>7052</v>
      </c>
      <c r="B288" s="54" t="s">
        <v>10112</v>
      </c>
      <c r="C288" s="96">
        <v>4954.0189</v>
      </c>
      <c r="D288" s="571"/>
    </row>
    <row r="289" spans="1:6" ht="9" customHeight="1">
      <c r="A289" s="54" t="s">
        <v>7190</v>
      </c>
      <c r="B289" s="54" t="s">
        <v>10113</v>
      </c>
      <c r="C289" s="96">
        <v>8020.7924999999996</v>
      </c>
      <c r="D289" s="571"/>
    </row>
    <row r="290" spans="1:6" ht="9" customHeight="1">
      <c r="A290" s="54" t="s">
        <v>11742</v>
      </c>
      <c r="B290" s="54" t="s">
        <v>11764</v>
      </c>
      <c r="C290" s="96">
        <v>1501.3553999999999</v>
      </c>
      <c r="D290" s="571"/>
    </row>
    <row r="291" spans="1:6" ht="9" customHeight="1">
      <c r="A291" s="54" t="s">
        <v>11743</v>
      </c>
      <c r="B291" s="54" t="s">
        <v>11765</v>
      </c>
      <c r="C291" s="96">
        <v>1501.3553999999999</v>
      </c>
      <c r="D291" s="571"/>
    </row>
    <row r="292" spans="1:6" ht="9" customHeight="1">
      <c r="A292" s="54" t="s">
        <v>11744</v>
      </c>
      <c r="B292" s="54" t="s">
        <v>11745</v>
      </c>
      <c r="C292" s="96">
        <v>1583.2944</v>
      </c>
      <c r="D292" s="571"/>
    </row>
    <row r="293" spans="1:6" ht="9" customHeight="1">
      <c r="A293" s="54" t="s">
        <v>11746</v>
      </c>
      <c r="B293" s="54" t="s">
        <v>11747</v>
      </c>
      <c r="C293" s="96">
        <v>1583.2944</v>
      </c>
      <c r="D293" s="571"/>
    </row>
    <row r="294" spans="1:6" ht="9" customHeight="1">
      <c r="A294" s="54" t="s">
        <v>11748</v>
      </c>
      <c r="B294" s="54" t="s">
        <v>11749</v>
      </c>
      <c r="C294" s="96">
        <v>2230.1332000000002</v>
      </c>
      <c r="D294" s="571"/>
    </row>
    <row r="295" spans="1:6" ht="9" customHeight="1">
      <c r="A295" s="54" t="s">
        <v>11750</v>
      </c>
      <c r="B295" s="54" t="s">
        <v>11751</v>
      </c>
      <c r="C295" s="96">
        <v>1584.5574999999999</v>
      </c>
      <c r="D295" s="571"/>
    </row>
    <row r="296" spans="1:6" ht="9" customHeight="1">
      <c r="A296" s="54" t="s">
        <v>11752</v>
      </c>
      <c r="B296" s="54" t="s">
        <v>11753</v>
      </c>
      <c r="C296" s="96">
        <v>5506.2160000000003</v>
      </c>
      <c r="D296" s="571"/>
    </row>
    <row r="297" spans="1:6" ht="9" customHeight="1">
      <c r="A297" s="54" t="s">
        <v>11754</v>
      </c>
      <c r="B297" s="54" t="s">
        <v>11755</v>
      </c>
      <c r="C297" s="96">
        <v>6843.6904999999997</v>
      </c>
      <c r="D297" s="571"/>
    </row>
    <row r="298" spans="1:6" ht="9" customHeight="1">
      <c r="A298" s="54" t="s">
        <v>11756</v>
      </c>
      <c r="B298" s="54" t="s">
        <v>11757</v>
      </c>
      <c r="C298" s="96">
        <v>3002.7424000000001</v>
      </c>
      <c r="D298" s="571"/>
    </row>
    <row r="299" spans="1:6" ht="9" customHeight="1">
      <c r="A299" s="54" t="s">
        <v>11758</v>
      </c>
      <c r="B299" s="54" t="s">
        <v>11759</v>
      </c>
      <c r="C299" s="96">
        <v>2183.7449999999999</v>
      </c>
      <c r="D299" s="571"/>
    </row>
    <row r="300" spans="1:6" ht="9" customHeight="1">
      <c r="A300" s="54" t="s">
        <v>11760</v>
      </c>
      <c r="B300" s="54" t="s">
        <v>11761</v>
      </c>
      <c r="C300" s="96">
        <v>20600.333699999999</v>
      </c>
      <c r="D300" s="571"/>
    </row>
    <row r="301" spans="1:6" ht="9" customHeight="1">
      <c r="A301" s="54" t="s">
        <v>11762</v>
      </c>
      <c r="B301" s="54" t="s">
        <v>15925</v>
      </c>
      <c r="C301" s="96">
        <v>22643.472399999999</v>
      </c>
      <c r="D301" s="571"/>
    </row>
    <row r="302" spans="1:6" ht="9" customHeight="1">
      <c r="A302" s="54"/>
      <c r="B302" s="96"/>
      <c r="C302" s="2"/>
      <c r="D302" s="571"/>
      <c r="E302" s="54"/>
      <c r="F302" s="96"/>
    </row>
    <row r="303" spans="1:6" ht="9" customHeight="1">
      <c r="D303" s="571"/>
      <c r="E303" s="54"/>
      <c r="F303" s="96"/>
    </row>
    <row r="304" spans="1:6" ht="9" customHeight="1">
      <c r="E304" s="54"/>
      <c r="F304" s="96"/>
    </row>
    <row r="305" spans="5:6" ht="9" customHeight="1">
      <c r="E305" s="54"/>
      <c r="F305" s="96"/>
    </row>
    <row r="306" spans="5:6" ht="9" customHeight="1">
      <c r="E306" s="54"/>
      <c r="F306" s="96"/>
    </row>
    <row r="307" spans="5:6" ht="9" customHeight="1">
      <c r="E307" s="54"/>
      <c r="F307" s="96"/>
    </row>
    <row r="308" spans="5:6" ht="9" customHeight="1">
      <c r="E308" s="54"/>
      <c r="F308" s="96"/>
    </row>
    <row r="309" spans="5:6" ht="9" customHeight="1">
      <c r="E309" s="54"/>
      <c r="F309" s="96"/>
    </row>
    <row r="310" spans="5:6" ht="9" customHeight="1">
      <c r="E310" s="54"/>
      <c r="F310" s="96"/>
    </row>
    <row r="311" spans="5:6" ht="9" customHeight="1">
      <c r="E311" s="54"/>
      <c r="F311" s="96"/>
    </row>
    <row r="312" spans="5:6" ht="9" customHeight="1">
      <c r="E312" s="54"/>
      <c r="F312" s="96"/>
    </row>
    <row r="313" spans="5:6" ht="9" customHeight="1">
      <c r="E313" s="54"/>
      <c r="F313" s="96"/>
    </row>
    <row r="314" spans="5:6" ht="9" customHeight="1">
      <c r="E314" s="54"/>
      <c r="F314" s="96"/>
    </row>
    <row r="315" spans="5:6" ht="9" customHeight="1">
      <c r="E315" s="54"/>
      <c r="F315" s="96"/>
    </row>
    <row r="316" spans="5:6" ht="9" customHeight="1">
      <c r="E316" s="54"/>
      <c r="F316" s="96"/>
    </row>
    <row r="317" spans="5:6" ht="9" customHeight="1">
      <c r="E317" s="54"/>
      <c r="F317" s="96"/>
    </row>
    <row r="318" spans="5:6" ht="9" customHeight="1">
      <c r="E318" s="54"/>
      <c r="F318" s="96"/>
    </row>
    <row r="319" spans="5:6" ht="9" customHeight="1">
      <c r="E319" s="54"/>
      <c r="F319" s="96"/>
    </row>
    <row r="320" spans="5:6" ht="9" customHeight="1">
      <c r="E320" s="54"/>
      <c r="F320" s="96"/>
    </row>
    <row r="321" spans="5:6" ht="9" customHeight="1">
      <c r="E321" s="54"/>
      <c r="F321" s="96"/>
    </row>
    <row r="322" spans="5:6" ht="9" customHeight="1">
      <c r="E322" s="54"/>
      <c r="F322" s="96"/>
    </row>
    <row r="323" spans="5:6" ht="9" customHeight="1">
      <c r="E323" s="54"/>
      <c r="F323" s="96"/>
    </row>
    <row r="324" spans="5:6" ht="9" customHeight="1">
      <c r="E324" s="54"/>
      <c r="F324" s="96"/>
    </row>
    <row r="325" spans="5:6" ht="9" customHeight="1">
      <c r="E325" s="54"/>
      <c r="F325" s="96"/>
    </row>
    <row r="326" spans="5:6" ht="9" customHeight="1">
      <c r="E326" s="54"/>
      <c r="F326" s="96"/>
    </row>
    <row r="327" spans="5:6" ht="9" customHeight="1">
      <c r="E327" s="54"/>
      <c r="F327" s="96"/>
    </row>
    <row r="328" spans="5:6" ht="9" customHeight="1">
      <c r="E328" s="54"/>
      <c r="F328" s="96"/>
    </row>
    <row r="329" spans="5:6" ht="9" customHeight="1">
      <c r="E329" s="54"/>
      <c r="F329" s="96"/>
    </row>
    <row r="330" spans="5:6" ht="9" customHeight="1">
      <c r="E330" s="54"/>
      <c r="F330" s="96"/>
    </row>
    <row r="331" spans="5:6" ht="9" customHeight="1">
      <c r="E331" s="54"/>
      <c r="F331" s="96"/>
    </row>
    <row r="332" spans="5:6" ht="9" customHeight="1">
      <c r="E332" s="54"/>
      <c r="F332" s="96"/>
    </row>
    <row r="333" spans="5:6" ht="9" customHeight="1">
      <c r="E333" s="54"/>
      <c r="F333" s="96"/>
    </row>
    <row r="334" spans="5:6" ht="9" customHeight="1">
      <c r="E334" s="54"/>
      <c r="F334" s="96"/>
    </row>
    <row r="335" spans="5:6" ht="9" customHeight="1">
      <c r="E335" s="54"/>
      <c r="F335" s="96"/>
    </row>
    <row r="336" spans="5:6" ht="9" customHeight="1">
      <c r="E336" s="54"/>
      <c r="F336" s="96"/>
    </row>
    <row r="337" spans="5:6" ht="9" customHeight="1">
      <c r="E337" s="54"/>
      <c r="F337" s="96"/>
    </row>
    <row r="338" spans="5:6" ht="9" customHeight="1">
      <c r="E338" s="54"/>
      <c r="F338" s="96"/>
    </row>
    <row r="339" spans="5:6" ht="9" customHeight="1">
      <c r="E339" s="54"/>
      <c r="F339" s="96"/>
    </row>
    <row r="340" spans="5:6" ht="9" customHeight="1">
      <c r="E340" s="54"/>
      <c r="F340" s="96"/>
    </row>
    <row r="341" spans="5:6" ht="9" customHeight="1">
      <c r="E341" s="54"/>
      <c r="F341" s="96"/>
    </row>
    <row r="342" spans="5:6" ht="9" customHeight="1">
      <c r="E342" s="54"/>
      <c r="F342" s="96"/>
    </row>
    <row r="343" spans="5:6" ht="9" customHeight="1">
      <c r="E343" s="54"/>
      <c r="F343" s="96"/>
    </row>
    <row r="344" spans="5:6" ht="9" customHeight="1">
      <c r="E344" s="54"/>
      <c r="F344" s="96"/>
    </row>
    <row r="345" spans="5:6" ht="9" customHeight="1">
      <c r="E345" s="54"/>
      <c r="F345" s="96"/>
    </row>
    <row r="346" spans="5:6" ht="9" customHeight="1">
      <c r="E346" s="54"/>
      <c r="F346" s="96"/>
    </row>
    <row r="347" spans="5:6" ht="9" customHeight="1">
      <c r="E347" s="54"/>
      <c r="F347" s="96"/>
    </row>
    <row r="348" spans="5:6" ht="9" customHeight="1">
      <c r="E348" s="54"/>
      <c r="F348" s="96"/>
    </row>
    <row r="349" spans="5:6" ht="9" customHeight="1">
      <c r="E349" s="54"/>
      <c r="F349" s="96"/>
    </row>
    <row r="350" spans="5:6" ht="9" customHeight="1">
      <c r="E350" s="54"/>
      <c r="F350" s="96"/>
    </row>
    <row r="351" spans="5:6" ht="9" customHeight="1">
      <c r="E351" s="54"/>
      <c r="F351" s="96"/>
    </row>
    <row r="352" spans="5:6" ht="9" customHeight="1">
      <c r="E352" s="54"/>
      <c r="F352" s="96"/>
    </row>
    <row r="353" spans="5:6" ht="9" customHeight="1">
      <c r="E353" s="54"/>
      <c r="F353" s="96"/>
    </row>
    <row r="354" spans="5:6" ht="9" customHeight="1">
      <c r="E354" s="54"/>
      <c r="F354" s="96"/>
    </row>
    <row r="355" spans="5:6" ht="9" customHeight="1">
      <c r="E355" s="54"/>
      <c r="F355" s="96"/>
    </row>
    <row r="356" spans="5:6" ht="9" customHeight="1">
      <c r="E356" s="54"/>
      <c r="F356" s="96"/>
    </row>
    <row r="357" spans="5:6" ht="9" customHeight="1">
      <c r="E357" s="54"/>
      <c r="F357" s="96"/>
    </row>
    <row r="358" spans="5:6" ht="9" customHeight="1">
      <c r="E358" s="54"/>
      <c r="F358" s="96"/>
    </row>
    <row r="359" spans="5:6" ht="9" customHeight="1">
      <c r="E359" s="54"/>
      <c r="F359" s="96"/>
    </row>
    <row r="360" spans="5:6" ht="9" customHeight="1">
      <c r="E360" s="54"/>
      <c r="F360" s="96"/>
    </row>
    <row r="361" spans="5:6" ht="9" customHeight="1">
      <c r="E361" s="54"/>
      <c r="F361" s="96"/>
    </row>
    <row r="362" spans="5:6" ht="9" customHeight="1">
      <c r="E362" s="54"/>
      <c r="F362" s="96"/>
    </row>
    <row r="363" spans="5:6" ht="9" customHeight="1">
      <c r="E363" s="54"/>
      <c r="F363" s="96"/>
    </row>
    <row r="364" spans="5:6" ht="9" customHeight="1">
      <c r="E364" s="54"/>
      <c r="F364" s="96"/>
    </row>
    <row r="365" spans="5:6" ht="9" customHeight="1">
      <c r="E365" s="54"/>
      <c r="F365" s="96"/>
    </row>
    <row r="366" spans="5:6" ht="9" customHeight="1">
      <c r="E366" s="54"/>
      <c r="F366" s="96"/>
    </row>
    <row r="367" spans="5:6" ht="9" customHeight="1">
      <c r="E367" s="54"/>
      <c r="F367" s="96"/>
    </row>
    <row r="368" spans="5:6" ht="9" customHeight="1">
      <c r="E368" s="54"/>
      <c r="F368" s="96"/>
    </row>
    <row r="369" spans="5:6" ht="9" customHeight="1">
      <c r="E369" s="54"/>
      <c r="F369" s="96"/>
    </row>
    <row r="370" spans="5:6" ht="9" customHeight="1">
      <c r="E370" s="54"/>
      <c r="F370" s="96"/>
    </row>
    <row r="371" spans="5:6" ht="9" customHeight="1">
      <c r="E371" s="54"/>
      <c r="F371" s="96"/>
    </row>
    <row r="372" spans="5:6" ht="9" customHeight="1">
      <c r="E372" s="54"/>
      <c r="F372" s="96"/>
    </row>
    <row r="373" spans="5:6" ht="9" customHeight="1">
      <c r="E373" s="54"/>
      <c r="F373" s="96"/>
    </row>
    <row r="374" spans="5:6" ht="9" customHeight="1">
      <c r="E374" s="54"/>
      <c r="F374" s="96"/>
    </row>
    <row r="375" spans="5:6" ht="9" customHeight="1">
      <c r="E375" s="54"/>
      <c r="F375" s="96"/>
    </row>
    <row r="376" spans="5:6" ht="9" customHeight="1">
      <c r="E376" s="54"/>
      <c r="F376" s="96"/>
    </row>
    <row r="377" spans="5:6" ht="9" customHeight="1">
      <c r="E377" s="54"/>
      <c r="F377" s="96"/>
    </row>
    <row r="378" spans="5:6" ht="9" customHeight="1">
      <c r="E378" s="54"/>
      <c r="F378" s="96"/>
    </row>
    <row r="379" spans="5:6" ht="9" customHeight="1">
      <c r="E379" s="54"/>
      <c r="F379" s="96"/>
    </row>
    <row r="380" spans="5:6" ht="9" customHeight="1">
      <c r="E380" s="54"/>
      <c r="F380" s="96"/>
    </row>
    <row r="381" spans="5:6" ht="9" customHeight="1">
      <c r="E381" s="54"/>
      <c r="F381" s="96"/>
    </row>
    <row r="382" spans="5:6" ht="9" customHeight="1">
      <c r="E382" s="54"/>
      <c r="F382" s="96"/>
    </row>
    <row r="383" spans="5:6" ht="9" customHeight="1">
      <c r="E383" s="54"/>
      <c r="F383" s="96"/>
    </row>
    <row r="384" spans="5:6" ht="9" customHeight="1">
      <c r="E384" s="54"/>
      <c r="F384" s="96"/>
    </row>
    <row r="385" spans="5:6" ht="9" customHeight="1">
      <c r="E385" s="54"/>
      <c r="F385" s="96"/>
    </row>
    <row r="386" spans="5:6" ht="9" customHeight="1">
      <c r="E386" s="54"/>
      <c r="F386" s="96"/>
    </row>
    <row r="387" spans="5:6" ht="9" customHeight="1">
      <c r="E387" s="54"/>
      <c r="F387" s="96"/>
    </row>
    <row r="388" spans="5:6" ht="9" customHeight="1">
      <c r="E388" s="54"/>
      <c r="F388" s="96"/>
    </row>
    <row r="389" spans="5:6">
      <c r="E389" s="54"/>
      <c r="F389" s="96"/>
    </row>
    <row r="390" spans="5:6">
      <c r="E390" s="54"/>
      <c r="F390" s="96"/>
    </row>
    <row r="391" spans="5:6">
      <c r="E391" s="54"/>
      <c r="F391" s="96"/>
    </row>
    <row r="392" spans="5:6">
      <c r="E392" s="54"/>
      <c r="F392" s="96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M57"/>
  <sheetViews>
    <sheetView showGridLines="0" zoomScaleNormal="100" zoomScaleSheetLayoutView="100" workbookViewId="0">
      <selection activeCell="Z21" sqref="Z21"/>
    </sheetView>
  </sheetViews>
  <sheetFormatPr baseColWidth="10" defaultRowHeight="20.25" customHeight="1"/>
  <cols>
    <col min="1" max="1" width="14.85546875" style="46" customWidth="1"/>
    <col min="2" max="2" width="45.42578125" style="103" customWidth="1"/>
    <col min="3" max="3" width="16.42578125" style="124" customWidth="1"/>
    <col min="4" max="5" width="16.42578125" style="103" customWidth="1"/>
    <col min="6" max="6" width="12.42578125" style="170" customWidth="1"/>
    <col min="7" max="7" width="10.42578125" style="565" customWidth="1"/>
    <col min="8" max="8" width="41.7109375" style="569" customWidth="1"/>
    <col min="9" max="9" width="11.5703125" style="565" customWidth="1"/>
    <col min="10" max="10" width="11.42578125" style="480"/>
    <col min="11" max="13" width="11.42578125" style="124"/>
    <col min="14" max="16384" width="11.42578125" style="103"/>
  </cols>
  <sheetData>
    <row r="1" spans="1:13" ht="45" customHeight="1" thickBot="1">
      <c r="A1" s="581"/>
      <c r="B1" s="250"/>
      <c r="C1" s="977">
        <v>45783</v>
      </c>
      <c r="D1" s="977"/>
      <c r="E1" s="779"/>
      <c r="H1" s="566"/>
    </row>
    <row r="2" spans="1:13" ht="5.25" customHeight="1" thickTop="1">
      <c r="H2" s="566"/>
    </row>
    <row r="3" spans="1:13" ht="22.5" customHeight="1">
      <c r="A3" s="978" t="s">
        <v>5807</v>
      </c>
      <c r="B3" s="978"/>
      <c r="C3" s="978"/>
      <c r="D3" s="978"/>
      <c r="E3" s="778"/>
      <c r="H3" s="566"/>
    </row>
    <row r="4" spans="1:13" ht="5.25" customHeight="1" thickBot="1">
      <c r="H4" s="566"/>
    </row>
    <row r="5" spans="1:13" s="216" customFormat="1" ht="16.5" customHeight="1" thickTop="1" thickBot="1">
      <c r="A5" s="357" t="s">
        <v>1791</v>
      </c>
      <c r="B5" s="347" t="s">
        <v>368</v>
      </c>
      <c r="C5" s="363" t="s">
        <v>369</v>
      </c>
      <c r="D5" s="348"/>
      <c r="F5" s="170"/>
      <c r="G5" s="565"/>
      <c r="H5" s="567"/>
      <c r="I5" s="568"/>
      <c r="J5" s="481"/>
      <c r="K5" s="482"/>
      <c r="L5" s="482"/>
      <c r="M5" s="482"/>
    </row>
    <row r="6" spans="1:13" s="59" customFormat="1" ht="12.75" customHeight="1" thickTop="1">
      <c r="A6" s="810" t="s">
        <v>8221</v>
      </c>
      <c r="B6" s="811" t="s">
        <v>8222</v>
      </c>
      <c r="C6" s="517" t="s">
        <v>9721</v>
      </c>
      <c r="F6" s="170"/>
      <c r="J6" s="480"/>
      <c r="K6" s="483"/>
      <c r="L6" s="483"/>
      <c r="M6" s="483"/>
    </row>
    <row r="7" spans="1:13" s="216" customFormat="1" ht="12.75" customHeight="1">
      <c r="A7" s="738" t="s">
        <v>5846</v>
      </c>
      <c r="B7" s="736" t="s">
        <v>10090</v>
      </c>
      <c r="C7" s="545">
        <v>437.02</v>
      </c>
      <c r="E7" s="772"/>
      <c r="F7" s="542"/>
      <c r="G7" s="542"/>
      <c r="I7" s="567"/>
      <c r="J7" s="2"/>
      <c r="K7" s="482"/>
      <c r="L7" s="482"/>
      <c r="M7" s="482"/>
    </row>
    <row r="8" spans="1:13" s="216" customFormat="1" ht="12.75" customHeight="1">
      <c r="A8" s="738" t="s">
        <v>5847</v>
      </c>
      <c r="B8" s="736" t="s">
        <v>10091</v>
      </c>
      <c r="C8" s="545">
        <v>565.32000000000005</v>
      </c>
      <c r="E8" s="772"/>
      <c r="F8" s="542"/>
      <c r="G8" s="542"/>
      <c r="I8" s="567"/>
      <c r="J8" s="2"/>
      <c r="K8" s="482"/>
      <c r="L8" s="482"/>
      <c r="M8" s="482"/>
    </row>
    <row r="9" spans="1:13" s="216" customFormat="1" ht="12.75" customHeight="1">
      <c r="A9" s="738" t="s">
        <v>5848</v>
      </c>
      <c r="B9" s="736" t="s">
        <v>10092</v>
      </c>
      <c r="C9" s="545">
        <v>2210.09</v>
      </c>
      <c r="E9" s="772"/>
      <c r="F9" s="542"/>
      <c r="G9" s="542"/>
      <c r="I9" s="567"/>
      <c r="J9" s="2"/>
      <c r="K9" s="482"/>
      <c r="L9" s="482"/>
      <c r="M9" s="482"/>
    </row>
    <row r="10" spans="1:13" s="216" customFormat="1" ht="12.75" customHeight="1">
      <c r="A10" s="738" t="s">
        <v>5849</v>
      </c>
      <c r="B10" s="736" t="s">
        <v>10093</v>
      </c>
      <c r="C10" s="545">
        <v>3618.75</v>
      </c>
      <c r="E10" s="772"/>
      <c r="F10" s="542"/>
      <c r="G10" s="542"/>
      <c r="I10" s="567"/>
      <c r="J10" s="2"/>
      <c r="K10" s="482"/>
      <c r="L10" s="482"/>
      <c r="M10" s="482"/>
    </row>
    <row r="11" spans="1:13" s="216" customFormat="1" ht="12.75" customHeight="1">
      <c r="A11" s="738" t="s">
        <v>5850</v>
      </c>
      <c r="B11" s="736" t="s">
        <v>10094</v>
      </c>
      <c r="C11" s="545">
        <v>5840.38</v>
      </c>
      <c r="E11" s="772"/>
      <c r="F11" s="542"/>
      <c r="G11" s="542"/>
      <c r="I11" s="567"/>
      <c r="J11" s="2"/>
      <c r="K11" s="482"/>
      <c r="L11" s="482"/>
      <c r="M11" s="482"/>
    </row>
    <row r="12" spans="1:13" s="216" customFormat="1" ht="12.75" customHeight="1">
      <c r="A12" s="738" t="s">
        <v>5851</v>
      </c>
      <c r="B12" s="736" t="s">
        <v>10095</v>
      </c>
      <c r="C12" s="545">
        <v>1764.63</v>
      </c>
      <c r="E12" s="772"/>
      <c r="F12" s="542"/>
      <c r="G12" s="542"/>
      <c r="I12" s="567"/>
      <c r="J12" s="2"/>
      <c r="K12" s="482"/>
      <c r="L12" s="482"/>
      <c r="M12" s="482"/>
    </row>
    <row r="13" spans="1:13" s="358" customFormat="1" ht="12.75" customHeight="1">
      <c r="A13" s="738" t="s">
        <v>5153</v>
      </c>
      <c r="B13" s="736" t="s">
        <v>5201</v>
      </c>
      <c r="C13" s="545">
        <v>1992.6</v>
      </c>
      <c r="E13" s="772"/>
      <c r="F13" s="542"/>
      <c r="G13" s="542"/>
      <c r="I13" s="542"/>
      <c r="J13" s="2"/>
      <c r="K13" s="484"/>
      <c r="L13" s="484"/>
      <c r="M13" s="484"/>
    </row>
    <row r="14" spans="1:13" s="358" customFormat="1" ht="12.75" customHeight="1">
      <c r="A14" s="738" t="s">
        <v>5154</v>
      </c>
      <c r="B14" s="736" t="s">
        <v>5795</v>
      </c>
      <c r="C14" s="545">
        <v>3632.95</v>
      </c>
      <c r="E14" s="772"/>
      <c r="F14" s="542"/>
      <c r="G14" s="542"/>
      <c r="I14" s="542"/>
      <c r="J14" s="2"/>
      <c r="K14" s="484"/>
      <c r="L14" s="484"/>
      <c r="M14" s="484"/>
    </row>
    <row r="15" spans="1:13" s="358" customFormat="1" ht="12.75" customHeight="1">
      <c r="A15" s="738" t="s">
        <v>5155</v>
      </c>
      <c r="B15" s="736" t="s">
        <v>5202</v>
      </c>
      <c r="C15" s="545">
        <v>6069.42</v>
      </c>
      <c r="E15" s="772"/>
      <c r="F15" s="542"/>
      <c r="G15" s="542"/>
      <c r="I15" s="542"/>
      <c r="J15" s="2"/>
      <c r="K15" s="484"/>
      <c r="L15" s="484"/>
      <c r="M15" s="484"/>
    </row>
    <row r="16" spans="1:13" s="358" customFormat="1" ht="12.75" customHeight="1">
      <c r="A16" s="738" t="s">
        <v>5156</v>
      </c>
      <c r="B16" s="736" t="s">
        <v>5203</v>
      </c>
      <c r="C16" s="545">
        <v>12734.12</v>
      </c>
      <c r="E16" s="772"/>
      <c r="F16" s="542"/>
      <c r="G16" s="542"/>
      <c r="I16" s="542"/>
      <c r="J16" s="2"/>
      <c r="K16" s="484"/>
      <c r="L16" s="484"/>
      <c r="M16" s="484"/>
    </row>
    <row r="17" spans="1:13" s="358" customFormat="1" ht="12.75" customHeight="1">
      <c r="A17" s="738" t="s">
        <v>5157</v>
      </c>
      <c r="B17" s="736" t="s">
        <v>5204</v>
      </c>
      <c r="C17" s="545">
        <v>18329.87</v>
      </c>
      <c r="E17" s="772"/>
      <c r="F17" s="542"/>
      <c r="G17" s="542"/>
      <c r="I17" s="542"/>
      <c r="J17" s="2"/>
      <c r="K17" s="484"/>
      <c r="L17" s="484"/>
      <c r="M17" s="484"/>
    </row>
    <row r="18" spans="1:13" s="358" customFormat="1" ht="12.75" customHeight="1">
      <c r="A18" s="738" t="s">
        <v>5158</v>
      </c>
      <c r="B18" s="736" t="s">
        <v>5205</v>
      </c>
      <c r="C18" s="545">
        <v>33687.33</v>
      </c>
      <c r="E18" s="772"/>
      <c r="F18" s="542"/>
      <c r="G18" s="542"/>
      <c r="I18" s="542"/>
      <c r="J18" s="2"/>
      <c r="K18" s="484"/>
      <c r="L18" s="484"/>
      <c r="M18" s="484"/>
    </row>
    <row r="19" spans="1:13" s="358" customFormat="1" ht="12.75" customHeight="1">
      <c r="A19" s="738" t="s">
        <v>5159</v>
      </c>
      <c r="B19" s="736" t="s">
        <v>5206</v>
      </c>
      <c r="C19" s="545">
        <v>1878.08</v>
      </c>
      <c r="E19" s="772"/>
      <c r="F19" s="542"/>
      <c r="G19" s="542"/>
      <c r="I19" s="542"/>
      <c r="J19" s="2"/>
      <c r="K19" s="484"/>
      <c r="L19" s="484"/>
      <c r="M19" s="484"/>
    </row>
    <row r="20" spans="1:13" s="358" customFormat="1" ht="12.75" customHeight="1">
      <c r="A20" s="738" t="s">
        <v>5160</v>
      </c>
      <c r="B20" s="736" t="s">
        <v>5207</v>
      </c>
      <c r="C20" s="545">
        <v>2977.45</v>
      </c>
      <c r="E20" s="772"/>
      <c r="F20" s="542"/>
      <c r="G20" s="542"/>
      <c r="I20" s="542"/>
      <c r="J20" s="2"/>
      <c r="K20" s="484"/>
      <c r="L20" s="484"/>
      <c r="M20" s="484"/>
    </row>
    <row r="21" spans="1:13" s="358" customFormat="1" ht="12.75" customHeight="1">
      <c r="A21" s="738" t="s">
        <v>5161</v>
      </c>
      <c r="B21" s="736" t="s">
        <v>5208</v>
      </c>
      <c r="C21" s="545">
        <v>5267.8</v>
      </c>
      <c r="E21" s="772"/>
      <c r="F21" s="542"/>
      <c r="G21" s="542"/>
      <c r="I21" s="542"/>
      <c r="J21" s="2"/>
      <c r="K21" s="484"/>
      <c r="L21" s="484"/>
      <c r="M21" s="484"/>
    </row>
    <row r="22" spans="1:13" s="358" customFormat="1" ht="12.75" customHeight="1">
      <c r="A22" s="738" t="s">
        <v>5162</v>
      </c>
      <c r="B22" s="736" t="s">
        <v>5209</v>
      </c>
      <c r="C22" s="545">
        <v>8703.32</v>
      </c>
      <c r="E22" s="772"/>
      <c r="F22" s="542"/>
      <c r="G22" s="542"/>
      <c r="I22" s="542"/>
      <c r="J22" s="2"/>
      <c r="K22" s="484"/>
      <c r="L22" s="484"/>
      <c r="M22" s="484"/>
    </row>
    <row r="23" spans="1:13" s="358" customFormat="1" ht="12.75" customHeight="1">
      <c r="A23" s="738" t="s">
        <v>5163</v>
      </c>
      <c r="B23" s="736" t="s">
        <v>5210</v>
      </c>
      <c r="C23" s="545">
        <v>16490.490000000002</v>
      </c>
      <c r="E23" s="772"/>
      <c r="F23" s="542"/>
      <c r="G23" s="542"/>
      <c r="I23" s="542"/>
      <c r="J23" s="2"/>
      <c r="K23" s="484"/>
      <c r="L23" s="484"/>
      <c r="M23" s="484"/>
    </row>
    <row r="24" spans="1:13" s="358" customFormat="1" ht="12.75" customHeight="1">
      <c r="A24" s="738" t="s">
        <v>5164</v>
      </c>
      <c r="B24" s="736" t="s">
        <v>5211</v>
      </c>
      <c r="C24" s="545">
        <v>28629.33</v>
      </c>
      <c r="E24" s="772"/>
      <c r="F24" s="542"/>
      <c r="G24" s="542"/>
      <c r="I24" s="542"/>
      <c r="J24" s="2"/>
      <c r="K24" s="484"/>
      <c r="L24" s="484"/>
      <c r="M24" s="484"/>
    </row>
    <row r="25" spans="1:13" s="358" customFormat="1" ht="12.75" customHeight="1">
      <c r="A25" s="738" t="s">
        <v>5165</v>
      </c>
      <c r="B25" s="736" t="s">
        <v>10096</v>
      </c>
      <c r="C25" s="545">
        <v>607.6</v>
      </c>
      <c r="E25" s="772"/>
      <c r="F25" s="542"/>
      <c r="G25" s="542"/>
      <c r="I25" s="542"/>
      <c r="J25" s="2"/>
      <c r="K25" s="484"/>
      <c r="L25" s="484"/>
      <c r="M25" s="484"/>
    </row>
    <row r="26" spans="1:13" s="358" customFormat="1" ht="12.75" customHeight="1">
      <c r="A26" s="738" t="s">
        <v>5166</v>
      </c>
      <c r="B26" s="736" t="s">
        <v>10097</v>
      </c>
      <c r="C26" s="545">
        <v>779.76</v>
      </c>
      <c r="E26" s="772"/>
      <c r="F26" s="542"/>
      <c r="G26" s="542"/>
      <c r="I26" s="542"/>
      <c r="J26" s="2"/>
      <c r="K26" s="484"/>
      <c r="L26" s="484"/>
      <c r="M26" s="484"/>
    </row>
    <row r="27" spans="1:13" s="358" customFormat="1" ht="12.75" customHeight="1">
      <c r="A27" s="738" t="s">
        <v>5167</v>
      </c>
      <c r="B27" s="736" t="s">
        <v>10098</v>
      </c>
      <c r="C27" s="545">
        <v>1176.79</v>
      </c>
      <c r="E27" s="772"/>
      <c r="F27" s="542"/>
      <c r="G27" s="542"/>
      <c r="I27" s="542"/>
      <c r="J27" s="2"/>
      <c r="K27" s="484"/>
      <c r="L27" s="484"/>
      <c r="M27" s="484"/>
    </row>
    <row r="28" spans="1:13" s="358" customFormat="1" ht="12.75" customHeight="1">
      <c r="A28" s="738" t="s">
        <v>5168</v>
      </c>
      <c r="B28" s="736" t="s">
        <v>10099</v>
      </c>
      <c r="C28" s="545">
        <v>4246.3</v>
      </c>
      <c r="E28" s="772"/>
      <c r="F28" s="542"/>
      <c r="G28" s="542"/>
      <c r="I28" s="542"/>
      <c r="J28" s="2"/>
      <c r="K28" s="484"/>
      <c r="L28" s="484"/>
      <c r="M28" s="484"/>
    </row>
    <row r="29" spans="1:13" s="358" customFormat="1" ht="12.75" customHeight="1">
      <c r="A29" s="738" t="s">
        <v>5169</v>
      </c>
      <c r="B29" s="736" t="s">
        <v>5170</v>
      </c>
      <c r="C29" s="545">
        <v>6316.37</v>
      </c>
      <c r="E29" s="772"/>
      <c r="F29" s="542"/>
      <c r="G29" s="542"/>
      <c r="I29" s="542"/>
      <c r="J29" s="2"/>
      <c r="K29" s="484"/>
      <c r="L29" s="484"/>
      <c r="M29" s="484"/>
    </row>
    <row r="30" spans="1:13" s="358" customFormat="1" ht="12.75" customHeight="1">
      <c r="A30" s="738" t="s">
        <v>5171</v>
      </c>
      <c r="B30" s="736" t="s">
        <v>5172</v>
      </c>
      <c r="C30" s="545">
        <v>11441.42</v>
      </c>
      <c r="E30" s="772"/>
      <c r="F30" s="542"/>
      <c r="G30" s="542"/>
      <c r="I30" s="542"/>
      <c r="J30" s="2"/>
      <c r="K30" s="484"/>
      <c r="L30" s="484"/>
      <c r="M30" s="484"/>
    </row>
    <row r="31" spans="1:13" s="358" customFormat="1" ht="12.75" customHeight="1">
      <c r="A31" s="738" t="s">
        <v>5173</v>
      </c>
      <c r="B31" s="736" t="s">
        <v>10100</v>
      </c>
      <c r="C31" s="545">
        <v>1623.03</v>
      </c>
      <c r="E31" s="772"/>
      <c r="F31" s="542"/>
      <c r="G31" s="542"/>
      <c r="I31" s="542"/>
      <c r="M31" s="484"/>
    </row>
    <row r="32" spans="1:13" s="358" customFormat="1" ht="12.75" customHeight="1">
      <c r="A32" s="738" t="s">
        <v>5174</v>
      </c>
      <c r="B32" s="736" t="s">
        <v>10101</v>
      </c>
      <c r="C32" s="545">
        <v>2005.2</v>
      </c>
      <c r="E32" s="772"/>
      <c r="F32" s="542"/>
      <c r="G32" s="542"/>
      <c r="I32" s="542"/>
      <c r="M32" s="484"/>
    </row>
    <row r="33" spans="1:13" s="358" customFormat="1" ht="12.75" customHeight="1">
      <c r="A33" s="738" t="s">
        <v>5175</v>
      </c>
      <c r="B33" s="736" t="s">
        <v>10102</v>
      </c>
      <c r="C33" s="545">
        <v>7678.73</v>
      </c>
      <c r="E33" s="772"/>
      <c r="F33" s="542"/>
      <c r="G33" s="542"/>
      <c r="I33" s="542"/>
      <c r="M33" s="484"/>
    </row>
    <row r="34" spans="1:13" s="358" customFormat="1" ht="12.75" customHeight="1">
      <c r="A34" s="738" t="s">
        <v>5176</v>
      </c>
      <c r="B34" s="736" t="s">
        <v>10103</v>
      </c>
      <c r="C34" s="545">
        <v>10879.14</v>
      </c>
      <c r="E34" s="772"/>
      <c r="F34" s="542"/>
      <c r="G34" s="542"/>
      <c r="I34" s="542"/>
      <c r="M34" s="484"/>
    </row>
    <row r="35" spans="1:13" s="358" customFormat="1" ht="12.75" customHeight="1">
      <c r="A35" s="738" t="s">
        <v>5177</v>
      </c>
      <c r="B35" s="736" t="s">
        <v>5178</v>
      </c>
      <c r="C35" s="545">
        <v>17635.669999999998</v>
      </c>
      <c r="E35" s="772"/>
      <c r="F35" s="542"/>
      <c r="G35" s="542"/>
      <c r="I35" s="542"/>
      <c r="M35" s="484"/>
    </row>
    <row r="36" spans="1:13" s="358" customFormat="1" ht="12.75" customHeight="1">
      <c r="A36" s="738" t="s">
        <v>5179</v>
      </c>
      <c r="B36" s="736" t="s">
        <v>5180</v>
      </c>
      <c r="C36" s="545">
        <v>34813.26</v>
      </c>
      <c r="E36" s="772"/>
      <c r="F36" s="542"/>
      <c r="G36" s="542"/>
      <c r="I36" s="542"/>
      <c r="M36" s="484"/>
    </row>
    <row r="37" spans="1:13" s="358" customFormat="1" ht="12.75" customHeight="1">
      <c r="A37" s="738" t="s">
        <v>5181</v>
      </c>
      <c r="B37" s="736" t="s">
        <v>5182</v>
      </c>
      <c r="C37" s="545">
        <v>872.85</v>
      </c>
      <c r="E37" s="772"/>
      <c r="F37" s="542"/>
      <c r="G37" s="542"/>
      <c r="I37" s="542"/>
      <c r="M37" s="484"/>
    </row>
    <row r="38" spans="1:13" s="358" customFormat="1" ht="12.75" customHeight="1">
      <c r="A38" s="738" t="s">
        <v>5811</v>
      </c>
      <c r="B38" s="736" t="s">
        <v>5812</v>
      </c>
      <c r="C38" s="545">
        <v>1604.16</v>
      </c>
      <c r="D38" s="435"/>
      <c r="E38" s="772"/>
      <c r="F38" s="542"/>
      <c r="G38" s="542"/>
      <c r="I38" s="542"/>
      <c r="M38" s="484"/>
    </row>
    <row r="39" spans="1:13" s="358" customFormat="1" ht="12.75" customHeight="1">
      <c r="A39" s="738" t="s">
        <v>5183</v>
      </c>
      <c r="B39" s="736" t="s">
        <v>5184</v>
      </c>
      <c r="C39" s="545">
        <v>2404.86</v>
      </c>
      <c r="E39" s="772"/>
      <c r="F39" s="542"/>
      <c r="G39" s="542"/>
      <c r="I39" s="542"/>
      <c r="M39" s="484"/>
    </row>
    <row r="40" spans="1:13" s="358" customFormat="1" ht="12.75" customHeight="1">
      <c r="A40" s="738" t="s">
        <v>10104</v>
      </c>
      <c r="B40" s="736" t="s">
        <v>10105</v>
      </c>
      <c r="C40" s="545">
        <v>5038.76</v>
      </c>
      <c r="E40" s="772"/>
      <c r="F40" s="542"/>
      <c r="G40" s="542"/>
      <c r="I40" s="542"/>
      <c r="M40" s="484"/>
    </row>
    <row r="41" spans="1:13" s="358" customFormat="1" ht="12.75" customHeight="1">
      <c r="A41" s="738" t="s">
        <v>5185</v>
      </c>
      <c r="B41" s="736" t="s">
        <v>5186</v>
      </c>
      <c r="C41" s="545">
        <v>6192.52</v>
      </c>
      <c r="E41" s="772"/>
      <c r="F41" s="542"/>
      <c r="G41" s="542"/>
      <c r="I41" s="542"/>
      <c r="M41" s="484"/>
    </row>
    <row r="42" spans="1:13" s="358" customFormat="1" ht="12.75" customHeight="1">
      <c r="A42" s="738" t="s">
        <v>5187</v>
      </c>
      <c r="B42" s="736" t="s">
        <v>5188</v>
      </c>
      <c r="C42" s="545">
        <v>8703.32</v>
      </c>
      <c r="E42" s="772"/>
      <c r="F42" s="542"/>
      <c r="G42" s="542"/>
      <c r="I42" s="542"/>
      <c r="M42" s="484"/>
    </row>
    <row r="43" spans="1:13" s="358" customFormat="1" ht="12.75" customHeight="1">
      <c r="A43" s="738" t="s">
        <v>8297</v>
      </c>
      <c r="B43" s="736" t="s">
        <v>8298</v>
      </c>
      <c r="C43" s="545">
        <v>6642</v>
      </c>
      <c r="E43" s="772"/>
      <c r="F43" s="542"/>
      <c r="G43" s="542"/>
      <c r="I43" s="542"/>
      <c r="M43" s="484"/>
    </row>
    <row r="44" spans="1:13" s="358" customFormat="1" ht="12.75" customHeight="1">
      <c r="A44" s="738" t="s">
        <v>5189</v>
      </c>
      <c r="B44" s="736" t="s">
        <v>5190</v>
      </c>
      <c r="C44" s="545">
        <v>3373.45</v>
      </c>
      <c r="E44" s="772"/>
      <c r="F44" s="542"/>
      <c r="G44" s="542"/>
      <c r="I44" s="542"/>
      <c r="M44" s="484"/>
    </row>
    <row r="45" spans="1:13" s="358" customFormat="1" ht="12.75" customHeight="1">
      <c r="A45" s="738" t="s">
        <v>5191</v>
      </c>
      <c r="B45" s="736" t="s">
        <v>5192</v>
      </c>
      <c r="C45" s="545">
        <v>8256.7000000000007</v>
      </c>
      <c r="E45" s="772"/>
      <c r="F45" s="542"/>
      <c r="G45" s="542"/>
      <c r="I45" s="542"/>
      <c r="M45" s="484"/>
    </row>
    <row r="46" spans="1:13" s="358" customFormat="1" ht="12.75" customHeight="1">
      <c r="A46" s="738" t="s">
        <v>5193</v>
      </c>
      <c r="B46" s="736" t="s">
        <v>5194</v>
      </c>
      <c r="C46" s="545">
        <v>9601.36</v>
      </c>
      <c r="E46" s="772"/>
      <c r="F46" s="542"/>
      <c r="G46" s="542"/>
      <c r="I46" s="542"/>
      <c r="M46" s="484"/>
    </row>
    <row r="47" spans="1:13" s="358" customFormat="1" ht="12.75" customHeight="1">
      <c r="A47" s="738" t="s">
        <v>5195</v>
      </c>
      <c r="B47" s="736" t="s">
        <v>5196</v>
      </c>
      <c r="C47" s="545">
        <v>30919.67</v>
      </c>
      <c r="E47" s="772"/>
      <c r="F47" s="542"/>
      <c r="G47" s="542"/>
      <c r="I47" s="542"/>
      <c r="M47" s="484"/>
    </row>
    <row r="48" spans="1:13" s="358" customFormat="1" ht="12.75" customHeight="1">
      <c r="A48" s="738" t="s">
        <v>7047</v>
      </c>
      <c r="B48" s="736" t="s">
        <v>10106</v>
      </c>
      <c r="C48" s="545">
        <v>1262.19</v>
      </c>
      <c r="E48" s="772"/>
      <c r="F48" s="542"/>
      <c r="G48" s="542"/>
      <c r="I48" s="542"/>
      <c r="M48" s="484"/>
    </row>
    <row r="49" spans="1:13" s="358" customFormat="1" ht="12.75" customHeight="1">
      <c r="A49" s="738" t="s">
        <v>7048</v>
      </c>
      <c r="B49" s="736" t="s">
        <v>10107</v>
      </c>
      <c r="C49" s="545">
        <v>1827.1</v>
      </c>
      <c r="E49" s="772"/>
      <c r="F49" s="542"/>
      <c r="G49" s="542"/>
      <c r="I49" s="542"/>
      <c r="M49" s="484"/>
    </row>
    <row r="50" spans="1:13" s="358" customFormat="1" ht="12.75" customHeight="1">
      <c r="A50" s="738" t="s">
        <v>7049</v>
      </c>
      <c r="B50" s="736" t="s">
        <v>10108</v>
      </c>
      <c r="C50" s="545">
        <v>3892.44</v>
      </c>
      <c r="E50" s="772"/>
      <c r="F50" s="542"/>
      <c r="G50" s="542"/>
      <c r="I50" s="542"/>
      <c r="M50" s="484"/>
    </row>
    <row r="51" spans="1:13" s="358" customFormat="1" ht="12.75" customHeight="1">
      <c r="A51" s="738" t="s">
        <v>7189</v>
      </c>
      <c r="B51" s="736" t="s">
        <v>10109</v>
      </c>
      <c r="C51" s="545">
        <v>7154.13</v>
      </c>
      <c r="E51" s="772"/>
      <c r="F51" s="542"/>
      <c r="G51" s="542"/>
      <c r="I51" s="542"/>
      <c r="M51" s="484"/>
    </row>
    <row r="52" spans="1:13" s="358" customFormat="1" ht="12.75" customHeight="1">
      <c r="A52" s="738" t="s">
        <v>7050</v>
      </c>
      <c r="B52" s="736" t="s">
        <v>10110</v>
      </c>
      <c r="C52" s="545">
        <v>1135.97</v>
      </c>
      <c r="E52" s="772"/>
      <c r="F52" s="542"/>
      <c r="G52" s="542"/>
      <c r="I52" s="542"/>
      <c r="M52" s="484"/>
    </row>
    <row r="53" spans="1:13" s="358" customFormat="1" ht="12.75" customHeight="1">
      <c r="A53" s="738" t="s">
        <v>7051</v>
      </c>
      <c r="B53" s="736" t="s">
        <v>10111</v>
      </c>
      <c r="C53" s="545">
        <v>1884.89</v>
      </c>
      <c r="E53" s="772"/>
      <c r="F53" s="542"/>
      <c r="G53" s="542"/>
      <c r="I53" s="542"/>
      <c r="M53" s="484"/>
    </row>
    <row r="54" spans="1:13" s="358" customFormat="1" ht="12.75" customHeight="1">
      <c r="A54" s="738" t="s">
        <v>7052</v>
      </c>
      <c r="B54" s="736" t="s">
        <v>10112</v>
      </c>
      <c r="C54" s="545">
        <v>4954.0200000000004</v>
      </c>
      <c r="E54" s="772"/>
      <c r="F54" s="542"/>
      <c r="G54" s="542"/>
      <c r="I54" s="542"/>
      <c r="M54" s="484"/>
    </row>
    <row r="55" spans="1:13" s="358" customFormat="1" ht="12.75" customHeight="1">
      <c r="A55" s="738" t="s">
        <v>7190</v>
      </c>
      <c r="B55" s="736" t="s">
        <v>10113</v>
      </c>
      <c r="C55" s="545">
        <v>8020.79</v>
      </c>
      <c r="E55" s="772"/>
      <c r="F55" s="542"/>
      <c r="G55" s="542"/>
      <c r="I55" s="542"/>
      <c r="M55" s="484"/>
    </row>
    <row r="56" spans="1:13" ht="15.75" customHeight="1" thickBot="1">
      <c r="A56" s="979"/>
      <c r="B56" s="979"/>
      <c r="C56" s="979"/>
      <c r="D56" s="979"/>
      <c r="E56" s="58"/>
      <c r="F56" s="542"/>
      <c r="G56" s="542"/>
      <c r="H56" s="542"/>
      <c r="I56" s="542"/>
    </row>
    <row r="57" spans="1:13" ht="27.7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zoomScaleNormal="100" zoomScaleSheetLayoutView="100" workbookViewId="0">
      <selection activeCell="D44" sqref="D44"/>
    </sheetView>
  </sheetViews>
  <sheetFormatPr baseColWidth="10" defaultRowHeight="12.75"/>
  <cols>
    <col min="1" max="1" width="3.28515625" customWidth="1"/>
    <col min="2" max="2" width="16.140625" style="45" customWidth="1"/>
    <col min="3" max="3" width="56.85546875" style="70" customWidth="1"/>
    <col min="4" max="4" width="14.42578125" style="70" customWidth="1"/>
    <col min="5" max="5" width="5.28515625" style="70" customWidth="1"/>
    <col min="8" max="8" width="11.7109375" bestFit="1" customWidth="1"/>
  </cols>
  <sheetData>
    <row r="1" spans="1:11" ht="23.25" customHeight="1"/>
    <row r="2" spans="1:11" ht="49.5" customHeight="1" thickBot="1">
      <c r="A2" s="377"/>
      <c r="B2" s="747"/>
      <c r="C2" s="102"/>
      <c r="D2" s="102"/>
    </row>
    <row r="3" spans="1:11" ht="10.5" customHeight="1" thickTop="1"/>
    <row r="4" spans="1:11" ht="17.25" customHeight="1"/>
    <row r="5" spans="1:11" ht="17.25" customHeight="1"/>
    <row r="6" spans="1:11" ht="17.25" customHeight="1"/>
    <row r="7" spans="1:11" ht="6.75" customHeight="1"/>
    <row r="8" spans="1:11" ht="18.75" customHeight="1">
      <c r="K8" s="748"/>
    </row>
    <row r="9" spans="1:11" ht="18.75" customHeight="1">
      <c r="K9" s="748"/>
    </row>
    <row r="10" spans="1:11" ht="18.75" customHeight="1">
      <c r="K10" s="748"/>
    </row>
    <row r="11" spans="1:11" ht="18.75" customHeight="1">
      <c r="K11" s="748"/>
    </row>
    <row r="12" spans="1:11" ht="18.75" customHeight="1">
      <c r="B12" s="437" t="s">
        <v>1791</v>
      </c>
      <c r="C12" s="437" t="s">
        <v>368</v>
      </c>
      <c r="D12" s="437" t="s">
        <v>11946</v>
      </c>
    </row>
    <row r="13" spans="1:11" ht="18.75" customHeight="1">
      <c r="B13" s="749" t="s">
        <v>11742</v>
      </c>
      <c r="C13" s="750" t="s">
        <v>11764</v>
      </c>
      <c r="D13" s="795">
        <v>1501.3553999999999</v>
      </c>
      <c r="F13" s="103"/>
      <c r="G13" s="103"/>
    </row>
    <row r="14" spans="1:11" ht="18.75" customHeight="1">
      <c r="B14" s="702" t="s">
        <v>11743</v>
      </c>
      <c r="C14" s="302" t="s">
        <v>12122</v>
      </c>
      <c r="D14" s="795">
        <v>1501.3553999999999</v>
      </c>
      <c r="F14" s="103"/>
      <c r="G14" s="103"/>
    </row>
    <row r="15" spans="1:11" ht="18.75" customHeight="1">
      <c r="B15" s="702" t="s">
        <v>11744</v>
      </c>
      <c r="C15" s="302" t="s">
        <v>11745</v>
      </c>
      <c r="D15" s="795">
        <v>1583.29</v>
      </c>
      <c r="F15" s="103"/>
      <c r="G15" s="103"/>
    </row>
    <row r="16" spans="1:11" ht="18.75" customHeight="1">
      <c r="B16" s="702" t="s">
        <v>11746</v>
      </c>
      <c r="C16" s="302" t="s">
        <v>11747</v>
      </c>
      <c r="D16" s="795">
        <v>1583.29</v>
      </c>
      <c r="F16" s="103"/>
      <c r="G16" s="103"/>
    </row>
    <row r="17" spans="2:7" ht="18.75" customHeight="1">
      <c r="B17" s="702" t="s">
        <v>11748</v>
      </c>
      <c r="C17" s="302" t="s">
        <v>11749</v>
      </c>
      <c r="D17" s="795">
        <v>2230.1332000000002</v>
      </c>
      <c r="F17" s="103"/>
      <c r="G17" s="103"/>
    </row>
    <row r="18" spans="2:7" ht="18.75" customHeight="1">
      <c r="B18" s="702" t="s">
        <v>11750</v>
      </c>
      <c r="C18" s="302" t="s">
        <v>11751</v>
      </c>
      <c r="D18" s="795">
        <v>1584.5574999999999</v>
      </c>
      <c r="F18" s="103"/>
      <c r="G18" s="103"/>
    </row>
    <row r="19" spans="2:7" ht="18.75" customHeight="1">
      <c r="B19" s="702" t="s">
        <v>11752</v>
      </c>
      <c r="C19" s="302" t="s">
        <v>11753</v>
      </c>
      <c r="D19" s="795">
        <v>5506.2160000000003</v>
      </c>
      <c r="F19" s="103"/>
      <c r="G19" s="103"/>
    </row>
    <row r="20" spans="2:7" ht="18.75" customHeight="1">
      <c r="B20" s="702" t="s">
        <v>11754</v>
      </c>
      <c r="C20" s="302" t="s">
        <v>12123</v>
      </c>
      <c r="D20" s="795">
        <v>6843.6904999999997</v>
      </c>
      <c r="F20" s="103"/>
      <c r="G20" s="103"/>
    </row>
    <row r="21" spans="2:7" ht="18.75" customHeight="1">
      <c r="B21" s="702" t="s">
        <v>11756</v>
      </c>
      <c r="C21" s="302" t="s">
        <v>11757</v>
      </c>
      <c r="D21" s="795">
        <v>3002.7424000000001</v>
      </c>
      <c r="F21" s="103"/>
      <c r="G21" s="103"/>
    </row>
    <row r="22" spans="2:7" ht="18.75" customHeight="1">
      <c r="B22" s="702" t="s">
        <v>11758</v>
      </c>
      <c r="C22" s="302" t="s">
        <v>11759</v>
      </c>
      <c r="D22" s="795">
        <v>2183.7449999999999</v>
      </c>
      <c r="F22" s="103"/>
      <c r="G22" s="103"/>
    </row>
    <row r="23" spans="2:7" ht="18.75" customHeight="1">
      <c r="B23" s="702" t="s">
        <v>11760</v>
      </c>
      <c r="C23" s="302" t="s">
        <v>11761</v>
      </c>
      <c r="D23" s="795">
        <v>20600.333699999999</v>
      </c>
      <c r="F23" s="103"/>
      <c r="G23" s="103"/>
    </row>
    <row r="24" spans="2:7" ht="18.75" customHeight="1">
      <c r="B24" s="702" t="s">
        <v>11762</v>
      </c>
      <c r="C24" s="302" t="s">
        <v>11763</v>
      </c>
      <c r="D24" s="795">
        <v>22643.472399999999</v>
      </c>
      <c r="F24" s="103"/>
      <c r="G24" s="103"/>
    </row>
    <row r="25" spans="2:7" ht="18.75" customHeight="1"/>
    <row r="26" spans="2:7" ht="18.75" customHeight="1"/>
    <row r="27" spans="2:7" ht="18.75" customHeight="1"/>
    <row r="28" spans="2:7" ht="18.75" customHeight="1"/>
    <row r="29" spans="2:7" ht="18.75" customHeight="1"/>
    <row r="30" spans="2:7" ht="18.75" customHeight="1"/>
    <row r="31" spans="2:7" ht="18.75" customHeight="1"/>
    <row r="32" spans="2:7" ht="18.75" customHeight="1"/>
    <row r="33" spans="1:4" ht="18.75" customHeight="1"/>
    <row r="34" spans="1:4" ht="18.75" customHeight="1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 thickBot="1">
      <c r="A39" s="377"/>
      <c r="B39" s="747"/>
      <c r="C39" s="102"/>
      <c r="D39" s="102"/>
    </row>
    <row r="40" spans="1:4" ht="36" customHeight="1" thickTop="1"/>
    <row r="41" spans="1:4" ht="18.75" customHeight="1"/>
    <row r="42" spans="1:4" ht="18.75" customHeight="1"/>
    <row r="43" spans="1:4" ht="18.75" customHeight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K408"/>
  <sheetViews>
    <sheetView showGridLines="0" zoomScaleNormal="100" zoomScaleSheetLayoutView="100" workbookViewId="0">
      <selection activeCell="Y33" sqref="Y33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32" customWidth="1"/>
    <col min="6" max="6" width="38.140625" style="2" customWidth="1"/>
    <col min="7" max="7" width="11.42578125" style="9"/>
    <col min="8" max="16384" width="11.42578125" style="1"/>
  </cols>
  <sheetData>
    <row r="1" spans="1:8">
      <c r="A1" s="980" t="s">
        <v>10986</v>
      </c>
      <c r="B1" s="980"/>
      <c r="C1" s="637"/>
    </row>
    <row r="2" spans="1:8" ht="15.75">
      <c r="A2" s="980"/>
      <c r="B2" s="980"/>
      <c r="C2" s="647">
        <v>45807</v>
      </c>
    </row>
    <row r="3" spans="1:8">
      <c r="A3" s="889"/>
      <c r="B3" s="889"/>
      <c r="C3" s="638"/>
    </row>
    <row r="4" spans="1:8" s="22" customFormat="1" ht="9.75" customHeight="1">
      <c r="A4" s="427" t="s">
        <v>3280</v>
      </c>
      <c r="B4" s="423" t="s">
        <v>368</v>
      </c>
      <c r="C4" s="429" t="s">
        <v>369</v>
      </c>
      <c r="D4" s="97"/>
      <c r="E4" s="132"/>
      <c r="F4" s="21"/>
      <c r="G4" s="23"/>
    </row>
    <row r="5" spans="1:8" s="19" customFormat="1" ht="9" customHeight="1">
      <c r="A5" s="54" t="s">
        <v>192</v>
      </c>
      <c r="B5" s="54" t="s">
        <v>765</v>
      </c>
      <c r="C5" s="96">
        <v>91502.6927</v>
      </c>
      <c r="D5" s="770"/>
      <c r="E5" s="353"/>
      <c r="F5" s="353"/>
      <c r="G5" s="354"/>
      <c r="H5" s="54"/>
    </row>
    <row r="6" spans="1:8" s="19" customFormat="1" ht="9" customHeight="1">
      <c r="A6" s="54" t="s">
        <v>5148</v>
      </c>
      <c r="B6" s="54" t="s">
        <v>15585</v>
      </c>
      <c r="C6" s="96">
        <v>99952.16</v>
      </c>
      <c r="D6" s="770"/>
      <c r="E6" s="353"/>
      <c r="F6" s="353"/>
      <c r="G6" s="354"/>
      <c r="H6" s="54"/>
    </row>
    <row r="7" spans="1:8" s="19" customFormat="1" ht="9" customHeight="1">
      <c r="A7" s="54" t="s">
        <v>5150</v>
      </c>
      <c r="B7" s="54" t="s">
        <v>15586</v>
      </c>
      <c r="C7" s="96">
        <v>64680</v>
      </c>
      <c r="D7" s="770"/>
      <c r="E7" s="353"/>
      <c r="F7" s="353"/>
      <c r="G7" s="354"/>
      <c r="H7" s="54"/>
    </row>
    <row r="8" spans="1:8" s="19" customFormat="1" ht="9" customHeight="1">
      <c r="A8" s="54" t="s">
        <v>11712</v>
      </c>
      <c r="B8" s="54" t="s">
        <v>15587</v>
      </c>
      <c r="C8" s="96">
        <v>64680</v>
      </c>
      <c r="D8" s="770"/>
      <c r="E8" s="353"/>
      <c r="F8" s="353"/>
      <c r="G8" s="354"/>
      <c r="H8" s="54"/>
    </row>
    <row r="9" spans="1:8" s="19" customFormat="1" ht="9" customHeight="1">
      <c r="A9" s="54" t="s">
        <v>10802</v>
      </c>
      <c r="B9" s="54" t="s">
        <v>10803</v>
      </c>
      <c r="C9" s="96">
        <v>31900</v>
      </c>
      <c r="D9" s="770"/>
      <c r="E9" s="353"/>
      <c r="F9" s="353"/>
      <c r="G9" s="354"/>
      <c r="H9" s="96"/>
    </row>
    <row r="10" spans="1:8" s="19" customFormat="1" ht="9" customHeight="1">
      <c r="A10" s="54" t="s">
        <v>1068</v>
      </c>
      <c r="B10" s="54" t="s">
        <v>1035</v>
      </c>
      <c r="C10" s="96">
        <v>393681.12079999998</v>
      </c>
      <c r="D10" s="770"/>
      <c r="E10" s="353"/>
      <c r="F10" s="353"/>
      <c r="G10" s="354"/>
      <c r="H10" s="54"/>
    </row>
    <row r="11" spans="1:8" s="19" customFormat="1" ht="9" customHeight="1">
      <c r="A11" s="54" t="s">
        <v>1582</v>
      </c>
      <c r="B11" s="54" t="s">
        <v>1036</v>
      </c>
      <c r="C11" s="96">
        <v>393681.1189</v>
      </c>
      <c r="D11" s="770"/>
      <c r="E11" s="353"/>
      <c r="F11" s="353"/>
      <c r="G11" s="354"/>
      <c r="H11" s="54"/>
    </row>
    <row r="12" spans="1:8" s="19" customFormat="1" ht="9" customHeight="1">
      <c r="A12" s="54" t="s">
        <v>77</v>
      </c>
      <c r="B12" s="54" t="s">
        <v>835</v>
      </c>
      <c r="C12" s="96">
        <v>432442.73090000002</v>
      </c>
      <c r="D12" s="770"/>
      <c r="E12" s="353"/>
      <c r="F12" s="353"/>
      <c r="G12" s="354"/>
      <c r="H12" s="54"/>
    </row>
    <row r="13" spans="1:8" s="19" customFormat="1" ht="9" customHeight="1">
      <c r="A13" s="54" t="s">
        <v>3175</v>
      </c>
      <c r="B13" s="54" t="s">
        <v>239</v>
      </c>
      <c r="C13" s="96">
        <v>504932.071</v>
      </c>
      <c r="D13" s="770"/>
      <c r="E13" s="353"/>
      <c r="F13" s="353"/>
      <c r="G13" s="354"/>
      <c r="H13" s="54"/>
    </row>
    <row r="14" spans="1:8" s="19" customFormat="1" ht="9" customHeight="1">
      <c r="A14" s="54" t="s">
        <v>240</v>
      </c>
      <c r="B14" s="54" t="s">
        <v>4585</v>
      </c>
      <c r="C14" s="96">
        <v>408509.23259999999</v>
      </c>
      <c r="D14" s="770"/>
      <c r="E14" s="353"/>
      <c r="F14" s="353"/>
      <c r="G14" s="354"/>
      <c r="H14" s="54"/>
    </row>
    <row r="15" spans="1:8" s="19" customFormat="1" ht="9" customHeight="1">
      <c r="A15" s="54" t="s">
        <v>1890</v>
      </c>
      <c r="B15" s="54" t="s">
        <v>4586</v>
      </c>
      <c r="C15" s="96">
        <v>408509.23259999999</v>
      </c>
      <c r="D15" s="770"/>
      <c r="E15" s="353"/>
      <c r="F15" s="353"/>
      <c r="G15" s="354"/>
      <c r="H15" s="54"/>
    </row>
    <row r="16" spans="1:8" s="19" customFormat="1" ht="9" customHeight="1">
      <c r="A16" s="54" t="s">
        <v>112</v>
      </c>
      <c r="B16" s="54" t="s">
        <v>318</v>
      </c>
      <c r="C16" s="96">
        <v>489909.18939999997</v>
      </c>
      <c r="D16" s="770"/>
      <c r="E16" s="353"/>
      <c r="F16" s="353"/>
      <c r="G16" s="354"/>
      <c r="H16" s="54"/>
    </row>
    <row r="17" spans="1:8" s="19" customFormat="1" ht="9" customHeight="1">
      <c r="A17" s="54" t="s">
        <v>3279</v>
      </c>
      <c r="B17" s="54" t="s">
        <v>319</v>
      </c>
      <c r="C17" s="96">
        <v>489909.18939999997</v>
      </c>
      <c r="D17" s="770"/>
      <c r="E17" s="353"/>
      <c r="F17" s="353"/>
      <c r="G17" s="354"/>
      <c r="H17" s="54"/>
    </row>
    <row r="18" spans="1:8" s="19" customFormat="1" ht="9" customHeight="1">
      <c r="A18" s="54" t="s">
        <v>1352</v>
      </c>
      <c r="B18" s="54" t="s">
        <v>4353</v>
      </c>
      <c r="C18" s="96">
        <v>384707.4215</v>
      </c>
      <c r="D18" s="770"/>
      <c r="E18" s="353"/>
      <c r="F18" s="353"/>
      <c r="G18" s="354"/>
      <c r="H18" s="54"/>
    </row>
    <row r="19" spans="1:8" s="19" customFormat="1" ht="9" customHeight="1">
      <c r="A19" s="54" t="s">
        <v>605</v>
      </c>
      <c r="B19" s="54" t="s">
        <v>4587</v>
      </c>
      <c r="C19" s="96">
        <v>384707.4215</v>
      </c>
      <c r="D19" s="770"/>
      <c r="E19" s="353"/>
      <c r="F19" s="353"/>
      <c r="G19" s="354"/>
      <c r="H19" s="54"/>
    </row>
    <row r="20" spans="1:8" s="19" customFormat="1" ht="9" customHeight="1">
      <c r="A20" s="54" t="s">
        <v>8906</v>
      </c>
      <c r="B20" s="54" t="s">
        <v>8907</v>
      </c>
      <c r="C20" s="96">
        <v>449798.0722</v>
      </c>
      <c r="D20" s="770"/>
      <c r="E20" s="353"/>
      <c r="F20" s="353"/>
      <c r="G20" s="354"/>
      <c r="H20" s="54"/>
    </row>
    <row r="21" spans="1:8" s="19" customFormat="1" ht="9" customHeight="1">
      <c r="A21" s="54" t="s">
        <v>606</v>
      </c>
      <c r="B21" s="54" t="s">
        <v>4588</v>
      </c>
      <c r="C21" s="96">
        <v>449798.0722</v>
      </c>
      <c r="D21" s="770"/>
      <c r="E21" s="353"/>
      <c r="F21" s="353"/>
      <c r="G21" s="354"/>
      <c r="H21" s="54"/>
    </row>
    <row r="22" spans="1:8" s="19" customFormat="1" ht="9" customHeight="1">
      <c r="A22" s="54" t="s">
        <v>2978</v>
      </c>
      <c r="B22" s="54" t="s">
        <v>10981</v>
      </c>
      <c r="C22" s="96">
        <v>503968.89169999998</v>
      </c>
      <c r="D22" s="770"/>
      <c r="E22" s="353"/>
      <c r="F22" s="353"/>
      <c r="G22" s="354"/>
      <c r="H22" s="54"/>
    </row>
    <row r="23" spans="1:8" s="19" customFormat="1" ht="9" customHeight="1">
      <c r="A23" s="54" t="s">
        <v>2863</v>
      </c>
      <c r="B23" s="54" t="s">
        <v>4589</v>
      </c>
      <c r="C23" s="96">
        <v>420629.82390000002</v>
      </c>
      <c r="D23" s="770"/>
      <c r="E23" s="353"/>
      <c r="F23" s="353"/>
      <c r="G23" s="354"/>
      <c r="H23" s="54"/>
    </row>
    <row r="24" spans="1:8" s="19" customFormat="1" ht="9" customHeight="1">
      <c r="A24" s="54" t="s">
        <v>527</v>
      </c>
      <c r="B24" s="54" t="s">
        <v>4590</v>
      </c>
      <c r="C24" s="96">
        <v>420629.82390000002</v>
      </c>
      <c r="D24" s="770"/>
      <c r="E24" s="353"/>
      <c r="F24" s="353"/>
      <c r="G24" s="354"/>
      <c r="H24" s="54"/>
    </row>
    <row r="25" spans="1:8" s="19" customFormat="1" ht="9" customHeight="1">
      <c r="A25" s="54" t="s">
        <v>825</v>
      </c>
      <c r="B25" s="54" t="s">
        <v>6983</v>
      </c>
      <c r="C25" s="96">
        <v>327760.90250000003</v>
      </c>
      <c r="D25" s="770"/>
      <c r="E25" s="353"/>
      <c r="F25" s="353"/>
      <c r="G25" s="354"/>
      <c r="H25" s="54"/>
    </row>
    <row r="26" spans="1:8" s="19" customFormat="1" ht="9" customHeight="1">
      <c r="A26" s="54" t="s">
        <v>7005</v>
      </c>
      <c r="B26" s="54" t="s">
        <v>15588</v>
      </c>
      <c r="C26" s="96">
        <v>423379.99329999997</v>
      </c>
      <c r="D26" s="770"/>
      <c r="E26" s="353"/>
      <c r="F26" s="353"/>
      <c r="G26" s="354"/>
      <c r="H26" s="54"/>
    </row>
    <row r="27" spans="1:8" s="19" customFormat="1" ht="9" customHeight="1">
      <c r="A27" s="54" t="s">
        <v>8231</v>
      </c>
      <c r="B27" s="54" t="s">
        <v>10982</v>
      </c>
      <c r="C27" s="96">
        <v>752411.73199999996</v>
      </c>
      <c r="D27" s="770"/>
      <c r="E27" s="353"/>
      <c r="F27" s="353"/>
      <c r="G27" s="354"/>
      <c r="H27" s="54"/>
    </row>
    <row r="28" spans="1:8" s="19" customFormat="1" ht="9" customHeight="1">
      <c r="A28" s="54" t="s">
        <v>1500</v>
      </c>
      <c r="B28" s="54" t="s">
        <v>17058</v>
      </c>
      <c r="C28" s="96">
        <v>833535.04240000003</v>
      </c>
      <c r="D28" s="770"/>
      <c r="E28" s="353"/>
      <c r="F28" s="353"/>
      <c r="G28" s="354"/>
      <c r="H28" s="54"/>
    </row>
    <row r="29" spans="1:8" s="19" customFormat="1" ht="9" customHeight="1">
      <c r="A29" s="54" t="s">
        <v>1501</v>
      </c>
      <c r="B29" s="54" t="s">
        <v>17060</v>
      </c>
      <c r="C29" s="96">
        <v>833535.04240000003</v>
      </c>
      <c r="D29" s="770"/>
      <c r="E29" s="353"/>
      <c r="F29" s="353"/>
      <c r="G29" s="354"/>
      <c r="H29" s="54"/>
    </row>
    <row r="30" spans="1:8" s="19" customFormat="1" ht="9" customHeight="1">
      <c r="A30" s="54" t="s">
        <v>17052</v>
      </c>
      <c r="B30" s="54" t="s">
        <v>17061</v>
      </c>
      <c r="C30" s="96">
        <v>1432282.21</v>
      </c>
      <c r="D30" s="770"/>
      <c r="E30" s="353"/>
      <c r="F30" s="353"/>
      <c r="G30" s="354"/>
      <c r="H30" s="54"/>
    </row>
    <row r="31" spans="1:8" s="19" customFormat="1" ht="9" customHeight="1">
      <c r="A31" s="54" t="s">
        <v>17053</v>
      </c>
      <c r="B31" s="54" t="s">
        <v>17059</v>
      </c>
      <c r="C31" s="96">
        <v>1432282.21</v>
      </c>
      <c r="D31" s="770"/>
      <c r="E31" s="353"/>
      <c r="F31" s="353"/>
      <c r="G31" s="354"/>
      <c r="H31" s="54"/>
    </row>
    <row r="32" spans="1:8" s="19" customFormat="1" ht="9" customHeight="1">
      <c r="A32" s="54" t="s">
        <v>419</v>
      </c>
      <c r="B32" s="54" t="s">
        <v>11959</v>
      </c>
      <c r="C32" s="96">
        <v>437771.0001</v>
      </c>
      <c r="D32" s="770"/>
      <c r="E32" s="353"/>
      <c r="F32" s="353"/>
      <c r="G32" s="354"/>
      <c r="H32" s="54"/>
    </row>
    <row r="33" spans="1:11" s="19" customFormat="1" ht="9" customHeight="1">
      <c r="A33" s="54" t="s">
        <v>6286</v>
      </c>
      <c r="B33" s="54" t="s">
        <v>15589</v>
      </c>
      <c r="C33" s="96">
        <v>520317.08</v>
      </c>
      <c r="D33" s="770"/>
      <c r="E33" s="353"/>
      <c r="F33" s="353"/>
      <c r="G33" s="354"/>
      <c r="H33" s="54"/>
    </row>
    <row r="34" spans="1:11" s="19" customFormat="1" ht="9" customHeight="1">
      <c r="A34" s="54" t="s">
        <v>8908</v>
      </c>
      <c r="B34" s="54" t="s">
        <v>15590</v>
      </c>
      <c r="C34" s="96">
        <v>520317.08</v>
      </c>
      <c r="D34" s="770"/>
      <c r="E34" s="353"/>
      <c r="F34" s="353"/>
      <c r="G34" s="354"/>
      <c r="H34" s="54"/>
    </row>
    <row r="35" spans="1:11" s="19" customFormat="1" ht="9" customHeight="1">
      <c r="A35" s="54" t="s">
        <v>1074</v>
      </c>
      <c r="B35" s="54" t="s">
        <v>1075</v>
      </c>
      <c r="C35" s="96">
        <v>393681.1189</v>
      </c>
      <c r="D35" s="770"/>
      <c r="E35" s="353"/>
      <c r="F35" s="353"/>
      <c r="G35" s="354"/>
      <c r="H35" s="54"/>
    </row>
    <row r="36" spans="1:11" s="19" customFormat="1" ht="9" customHeight="1">
      <c r="A36" s="54" t="s">
        <v>1076</v>
      </c>
      <c r="B36" s="54" t="s">
        <v>1077</v>
      </c>
      <c r="C36" s="96">
        <v>393681.1189</v>
      </c>
      <c r="D36" s="770"/>
      <c r="E36" s="353"/>
      <c r="F36" s="353"/>
      <c r="G36" s="354"/>
      <c r="H36" s="54"/>
    </row>
    <row r="37" spans="1:11" s="19" customFormat="1" ht="9" customHeight="1">
      <c r="A37" s="54" t="s">
        <v>701</v>
      </c>
      <c r="B37" s="54" t="s">
        <v>819</v>
      </c>
      <c r="C37" s="96">
        <v>432442.73090000002</v>
      </c>
      <c r="D37" s="770"/>
      <c r="E37" s="353"/>
      <c r="F37" s="353"/>
      <c r="G37" s="354"/>
      <c r="H37" s="54"/>
    </row>
    <row r="38" spans="1:11" s="19" customFormat="1" ht="9" customHeight="1">
      <c r="A38" s="54" t="s">
        <v>820</v>
      </c>
      <c r="B38" s="54" t="s">
        <v>821</v>
      </c>
      <c r="C38" s="96">
        <v>504932.071</v>
      </c>
      <c r="D38" s="770"/>
      <c r="E38" s="353"/>
      <c r="F38" s="353"/>
      <c r="G38" s="354"/>
      <c r="H38" s="54"/>
    </row>
    <row r="39" spans="1:11" s="19" customFormat="1" ht="9" customHeight="1">
      <c r="A39" s="54" t="s">
        <v>822</v>
      </c>
      <c r="B39" s="54" t="s">
        <v>2043</v>
      </c>
      <c r="C39" s="96">
        <v>408509.23259999999</v>
      </c>
      <c r="D39" s="770"/>
      <c r="E39" s="353"/>
      <c r="F39" s="353"/>
      <c r="G39" s="354"/>
      <c r="H39" s="54"/>
    </row>
    <row r="40" spans="1:11" s="19" customFormat="1" ht="9" customHeight="1">
      <c r="A40" s="54" t="s">
        <v>1598</v>
      </c>
      <c r="B40" s="54" t="s">
        <v>2044</v>
      </c>
      <c r="C40" s="96">
        <v>408509.23259999999</v>
      </c>
      <c r="D40" s="770"/>
      <c r="E40" s="353"/>
      <c r="F40" s="353"/>
      <c r="G40" s="354"/>
      <c r="H40" s="54"/>
    </row>
    <row r="41" spans="1:11" s="19" customFormat="1" ht="9" customHeight="1">
      <c r="A41" s="54" t="s">
        <v>627</v>
      </c>
      <c r="B41" s="54" t="s">
        <v>2045</v>
      </c>
      <c r="C41" s="96">
        <v>489909.18939999997</v>
      </c>
      <c r="D41" s="770"/>
      <c r="E41" s="353"/>
      <c r="F41" s="353"/>
      <c r="G41" s="354"/>
      <c r="H41" s="54"/>
    </row>
    <row r="42" spans="1:11" s="183" customFormat="1" ht="9" customHeight="1">
      <c r="A42" s="54" t="s">
        <v>2121</v>
      </c>
      <c r="B42" s="54" t="s">
        <v>2046</v>
      </c>
      <c r="C42" s="96">
        <v>489909.18939999997</v>
      </c>
      <c r="D42" s="770"/>
      <c r="E42" s="353"/>
      <c r="F42" s="353"/>
      <c r="G42" s="354"/>
      <c r="H42" s="54"/>
      <c r="I42" s="19"/>
      <c r="J42" s="19"/>
      <c r="K42" s="19"/>
    </row>
    <row r="43" spans="1:11" s="183" customFormat="1" ht="9" customHeight="1">
      <c r="A43" s="54" t="s">
        <v>1634</v>
      </c>
      <c r="B43" s="54" t="s">
        <v>15591</v>
      </c>
      <c r="C43" s="96">
        <v>362857.71879999997</v>
      </c>
      <c r="D43" s="770"/>
      <c r="E43" s="353"/>
      <c r="F43" s="353"/>
      <c r="G43" s="354"/>
      <c r="H43" s="54"/>
      <c r="I43" s="19"/>
      <c r="J43" s="19"/>
      <c r="K43" s="19"/>
    </row>
    <row r="44" spans="1:11" s="183" customFormat="1" ht="9" customHeight="1">
      <c r="A44" s="54" t="s">
        <v>1109</v>
      </c>
      <c r="B44" s="54" t="s">
        <v>15592</v>
      </c>
      <c r="C44" s="96">
        <v>403254.80540000001</v>
      </c>
      <c r="D44" s="770"/>
      <c r="E44" s="353"/>
      <c r="F44" s="353"/>
      <c r="G44" s="354"/>
      <c r="H44" s="54"/>
      <c r="I44" s="19"/>
      <c r="J44" s="19"/>
      <c r="K44" s="19"/>
    </row>
    <row r="45" spans="1:11" s="183" customFormat="1" ht="9" customHeight="1">
      <c r="A45" s="54" t="s">
        <v>3467</v>
      </c>
      <c r="B45" s="54" t="s">
        <v>15593</v>
      </c>
      <c r="C45" s="96">
        <v>362857.71879999997</v>
      </c>
      <c r="D45" s="770"/>
      <c r="E45" s="353"/>
      <c r="F45" s="353"/>
      <c r="G45" s="354"/>
      <c r="H45" s="54"/>
      <c r="I45" s="19"/>
      <c r="J45" s="19"/>
      <c r="K45" s="19"/>
    </row>
    <row r="46" spans="1:11" s="19" customFormat="1" ht="9" customHeight="1">
      <c r="A46" s="54" t="s">
        <v>93</v>
      </c>
      <c r="B46" s="54" t="s">
        <v>15594</v>
      </c>
      <c r="C46" s="96">
        <v>403254.80540000001</v>
      </c>
      <c r="D46" s="770"/>
      <c r="E46" s="353"/>
      <c r="F46" s="353"/>
      <c r="G46" s="354"/>
      <c r="H46" s="54"/>
    </row>
    <row r="47" spans="1:11" s="19" customFormat="1" ht="9" customHeight="1">
      <c r="A47" s="54" t="s">
        <v>320</v>
      </c>
      <c r="B47" s="54" t="s">
        <v>15595</v>
      </c>
      <c r="C47" s="96">
        <v>331031.83750000002</v>
      </c>
      <c r="D47" s="770"/>
      <c r="E47" s="353"/>
      <c r="F47" s="353"/>
      <c r="G47" s="354"/>
      <c r="H47" s="54"/>
    </row>
    <row r="48" spans="1:11" s="19" customFormat="1" ht="9" customHeight="1">
      <c r="A48" s="54" t="s">
        <v>321</v>
      </c>
      <c r="B48" s="54" t="s">
        <v>15596</v>
      </c>
      <c r="C48" s="96">
        <v>331031.83750000002</v>
      </c>
      <c r="D48" s="770"/>
      <c r="E48" s="353"/>
      <c r="F48" s="353"/>
      <c r="G48" s="354"/>
      <c r="H48" s="54"/>
      <c r="I48" s="183"/>
      <c r="J48" s="183"/>
      <c r="K48" s="183"/>
    </row>
    <row r="49" spans="1:11" s="19" customFormat="1" ht="9" customHeight="1">
      <c r="A49" s="54" t="s">
        <v>10121</v>
      </c>
      <c r="B49" s="54" t="s">
        <v>15597</v>
      </c>
      <c r="C49" s="96">
        <v>328853.02710000001</v>
      </c>
      <c r="D49" s="770"/>
      <c r="E49" s="353"/>
      <c r="F49" s="353"/>
      <c r="G49" s="354"/>
      <c r="H49" s="54"/>
      <c r="I49" s="183"/>
      <c r="J49" s="183"/>
      <c r="K49" s="183"/>
    </row>
    <row r="50" spans="1:11" s="19" customFormat="1" ht="9" customHeight="1">
      <c r="A50" s="54" t="s">
        <v>4499</v>
      </c>
      <c r="B50" s="54" t="s">
        <v>15598</v>
      </c>
      <c r="C50" s="96">
        <v>328853.02710000001</v>
      </c>
      <c r="D50" s="770"/>
      <c r="E50" s="353"/>
      <c r="F50" s="353"/>
      <c r="G50" s="354"/>
      <c r="H50" s="54"/>
      <c r="I50" s="183"/>
      <c r="J50" s="183"/>
      <c r="K50" s="183"/>
    </row>
    <row r="51" spans="1:11" s="121" customFormat="1" ht="9" customHeight="1">
      <c r="A51" s="54" t="s">
        <v>4500</v>
      </c>
      <c r="B51" s="54" t="s">
        <v>15599</v>
      </c>
      <c r="C51" s="96">
        <v>361782.72360000003</v>
      </c>
      <c r="D51" s="770"/>
      <c r="E51" s="353"/>
      <c r="F51" s="353"/>
      <c r="G51" s="354"/>
      <c r="H51" s="119"/>
    </row>
    <row r="52" spans="1:11" s="121" customFormat="1" ht="9" customHeight="1">
      <c r="A52" s="54" t="s">
        <v>6276</v>
      </c>
      <c r="B52" s="54" t="s">
        <v>10476</v>
      </c>
      <c r="C52" s="96">
        <v>394216.08809999999</v>
      </c>
      <c r="D52" s="770"/>
      <c r="E52" s="353"/>
      <c r="F52" s="353"/>
      <c r="G52" s="354"/>
      <c r="H52" s="119"/>
    </row>
    <row r="53" spans="1:11" s="121" customFormat="1" ht="9" customHeight="1">
      <c r="A53" s="54" t="s">
        <v>6277</v>
      </c>
      <c r="B53" s="54" t="s">
        <v>9801</v>
      </c>
      <c r="C53" s="96">
        <v>394216.08809999999</v>
      </c>
      <c r="D53" s="770"/>
      <c r="E53" s="353"/>
      <c r="F53" s="353"/>
      <c r="G53" s="354"/>
      <c r="H53" s="119"/>
    </row>
    <row r="54" spans="1:11" s="121" customFormat="1" ht="9" customHeight="1">
      <c r="A54" s="54" t="s">
        <v>5789</v>
      </c>
      <c r="B54" s="54" t="s">
        <v>10477</v>
      </c>
      <c r="C54" s="96">
        <v>394216.08809999999</v>
      </c>
      <c r="D54" s="770"/>
      <c r="E54" s="353"/>
      <c r="F54" s="353"/>
      <c r="G54" s="354"/>
      <c r="H54" s="119"/>
    </row>
    <row r="55" spans="1:11" s="121" customFormat="1" ht="9" customHeight="1">
      <c r="A55" s="54" t="s">
        <v>5808</v>
      </c>
      <c r="B55" s="54" t="s">
        <v>9802</v>
      </c>
      <c r="C55" s="96">
        <v>394216.08809999999</v>
      </c>
      <c r="D55" s="770"/>
      <c r="E55" s="353"/>
      <c r="F55" s="353"/>
      <c r="G55" s="354"/>
      <c r="H55" s="119"/>
    </row>
    <row r="56" spans="1:11" s="121" customFormat="1" ht="9" customHeight="1">
      <c r="A56" s="54" t="s">
        <v>15927</v>
      </c>
      <c r="B56" s="54" t="s">
        <v>15928</v>
      </c>
      <c r="C56" s="96">
        <v>453918.70199999999</v>
      </c>
      <c r="D56" s="770"/>
      <c r="E56" s="353"/>
      <c r="F56" s="353"/>
      <c r="G56" s="354"/>
      <c r="H56" s="119"/>
    </row>
    <row r="57" spans="1:11" s="121" customFormat="1" ht="9" customHeight="1">
      <c r="A57" s="54" t="s">
        <v>5790</v>
      </c>
      <c r="B57" s="54" t="s">
        <v>15926</v>
      </c>
      <c r="C57" s="96">
        <v>453918.69799999997</v>
      </c>
      <c r="D57" s="770"/>
      <c r="E57" s="353"/>
      <c r="F57" s="353"/>
      <c r="G57" s="354"/>
      <c r="H57" s="119"/>
    </row>
    <row r="58" spans="1:11" s="121" customFormat="1" ht="9" customHeight="1">
      <c r="A58" s="54" t="s">
        <v>5791</v>
      </c>
      <c r="B58" s="54" t="s">
        <v>10478</v>
      </c>
      <c r="C58" s="96">
        <v>447367.84940000001</v>
      </c>
      <c r="D58" s="770"/>
      <c r="E58" s="353"/>
      <c r="F58" s="353"/>
      <c r="G58" s="354"/>
      <c r="H58" s="119"/>
    </row>
    <row r="59" spans="1:11" s="121" customFormat="1" ht="9" customHeight="1">
      <c r="A59" s="54" t="s">
        <v>5792</v>
      </c>
      <c r="B59" s="54" t="s">
        <v>10479</v>
      </c>
      <c r="C59" s="96">
        <v>447367.84940000001</v>
      </c>
      <c r="D59" s="770"/>
      <c r="E59" s="353"/>
      <c r="F59" s="353"/>
      <c r="G59" s="354"/>
      <c r="H59" s="119"/>
    </row>
    <row r="60" spans="1:11" s="121" customFormat="1" ht="9" customHeight="1">
      <c r="A60" s="54" t="s">
        <v>5793</v>
      </c>
      <c r="B60" s="54" t="s">
        <v>9803</v>
      </c>
      <c r="C60" s="96">
        <v>609474.15800000005</v>
      </c>
      <c r="D60" s="770"/>
      <c r="E60" s="353"/>
      <c r="F60" s="353"/>
      <c r="G60" s="354"/>
      <c r="H60" s="119"/>
    </row>
    <row r="61" spans="1:11" s="121" customFormat="1" ht="9" customHeight="1">
      <c r="A61" s="54" t="s">
        <v>7152</v>
      </c>
      <c r="B61" s="54" t="s">
        <v>10480</v>
      </c>
      <c r="C61" s="96">
        <v>580451.57909999997</v>
      </c>
      <c r="D61" s="770"/>
      <c r="E61" s="353"/>
      <c r="F61" s="353"/>
      <c r="G61" s="354"/>
      <c r="H61" s="119"/>
    </row>
    <row r="62" spans="1:11" s="121" customFormat="1" ht="9" customHeight="1">
      <c r="A62" s="54" t="s">
        <v>5794</v>
      </c>
      <c r="B62" s="54" t="s">
        <v>9804</v>
      </c>
      <c r="C62" s="96">
        <v>687851.99369999999</v>
      </c>
      <c r="D62" s="770"/>
      <c r="E62" s="353"/>
      <c r="F62" s="353"/>
      <c r="G62" s="354"/>
      <c r="H62" s="119"/>
    </row>
    <row r="63" spans="1:11" s="121" customFormat="1" ht="9" customHeight="1">
      <c r="A63" s="54" t="s">
        <v>11537</v>
      </c>
      <c r="B63" s="54" t="s">
        <v>11538</v>
      </c>
      <c r="C63" s="96">
        <v>514774.4</v>
      </c>
      <c r="D63" s="770"/>
      <c r="E63" s="353"/>
      <c r="F63" s="353"/>
      <c r="G63" s="354"/>
      <c r="H63" s="119"/>
    </row>
    <row r="64" spans="1:11" s="121" customFormat="1" ht="9" customHeight="1">
      <c r="A64" s="54" t="s">
        <v>9805</v>
      </c>
      <c r="B64" s="54" t="s">
        <v>10481</v>
      </c>
      <c r="C64" s="96">
        <v>609474.15839999996</v>
      </c>
      <c r="D64" s="770"/>
      <c r="E64" s="353"/>
      <c r="F64" s="353"/>
      <c r="G64" s="354"/>
      <c r="H64" s="119"/>
    </row>
    <row r="65" spans="1:8" s="121" customFormat="1" ht="9" customHeight="1">
      <c r="A65" s="54" t="s">
        <v>7030</v>
      </c>
      <c r="B65" s="54" t="s">
        <v>7031</v>
      </c>
      <c r="C65" s="96">
        <v>28420</v>
      </c>
      <c r="D65" s="770"/>
      <c r="E65" s="353"/>
      <c r="F65" s="353"/>
      <c r="G65" s="354"/>
      <c r="H65" s="119"/>
    </row>
    <row r="66" spans="1:8" s="121" customFormat="1" ht="9" customHeight="1">
      <c r="A66" s="54" t="s">
        <v>7032</v>
      </c>
      <c r="B66" s="54" t="s">
        <v>7033</v>
      </c>
      <c r="C66" s="96">
        <v>28420</v>
      </c>
      <c r="D66" s="770"/>
      <c r="E66" s="353"/>
      <c r="F66" s="353"/>
      <c r="G66" s="354"/>
      <c r="H66" s="119"/>
    </row>
    <row r="67" spans="1:8" s="19" customFormat="1" ht="9" customHeight="1">
      <c r="A67" s="54" t="s">
        <v>16247</v>
      </c>
      <c r="B67" s="54" t="s">
        <v>16248</v>
      </c>
      <c r="C67" s="96">
        <v>244274.8</v>
      </c>
      <c r="D67" s="770"/>
      <c r="E67" s="353"/>
      <c r="F67" s="353"/>
      <c r="G67" s="354"/>
      <c r="H67" s="54"/>
    </row>
    <row r="68" spans="1:8" s="19" customFormat="1" ht="9" customHeight="1">
      <c r="A68" s="54" t="s">
        <v>8909</v>
      </c>
      <c r="B68" s="54" t="s">
        <v>16233</v>
      </c>
      <c r="C68" s="96">
        <v>297021.19750000001</v>
      </c>
      <c r="D68" s="770"/>
      <c r="E68" s="353"/>
      <c r="F68" s="353"/>
      <c r="G68" s="354"/>
      <c r="H68" s="54"/>
    </row>
    <row r="69" spans="1:8" s="19" customFormat="1" ht="9" customHeight="1">
      <c r="A69" s="54" t="s">
        <v>8216</v>
      </c>
      <c r="B69" s="54" t="s">
        <v>16234</v>
      </c>
      <c r="C69" s="96">
        <v>331095.9192</v>
      </c>
      <c r="D69" s="770"/>
      <c r="E69" s="353"/>
      <c r="F69" s="353"/>
      <c r="G69" s="354"/>
      <c r="H69" s="54"/>
    </row>
    <row r="70" spans="1:8" s="19" customFormat="1" ht="9" customHeight="1">
      <c r="A70" s="54" t="s">
        <v>8910</v>
      </c>
      <c r="B70" s="54" t="s">
        <v>16235</v>
      </c>
      <c r="C70" s="96">
        <v>366956.41090000002</v>
      </c>
      <c r="D70" s="770"/>
      <c r="E70" s="353"/>
      <c r="F70" s="353"/>
      <c r="G70" s="354"/>
      <c r="H70" s="54"/>
    </row>
    <row r="71" spans="1:8" s="19" customFormat="1" ht="9" customHeight="1">
      <c r="A71" s="54" t="s">
        <v>8911</v>
      </c>
      <c r="B71" s="54" t="s">
        <v>16236</v>
      </c>
      <c r="C71" s="96">
        <v>353022.14880000002</v>
      </c>
      <c r="D71" s="770"/>
      <c r="E71" s="353"/>
      <c r="F71" s="353"/>
      <c r="G71" s="354"/>
      <c r="H71" s="54"/>
    </row>
    <row r="72" spans="1:8" s="19" customFormat="1" ht="9" customHeight="1">
      <c r="A72" s="54" t="s">
        <v>8912</v>
      </c>
      <c r="B72" s="54" t="s">
        <v>16237</v>
      </c>
      <c r="C72" s="96">
        <v>331303.12560000003</v>
      </c>
      <c r="D72" s="770"/>
      <c r="E72" s="353"/>
      <c r="F72" s="353"/>
      <c r="G72" s="354"/>
      <c r="H72" s="54"/>
    </row>
    <row r="73" spans="1:8" s="19" customFormat="1" ht="9" customHeight="1">
      <c r="A73" s="54" t="s">
        <v>11289</v>
      </c>
      <c r="B73" s="54" t="s">
        <v>16238</v>
      </c>
      <c r="C73" s="96">
        <v>381564.01659999997</v>
      </c>
      <c r="D73" s="770"/>
      <c r="E73" s="353"/>
      <c r="F73" s="353"/>
      <c r="G73" s="354"/>
      <c r="H73" s="54"/>
    </row>
    <row r="74" spans="1:8" s="19" customFormat="1" ht="9" customHeight="1">
      <c r="A74" s="54" t="s">
        <v>16977</v>
      </c>
      <c r="B74" s="54" t="s">
        <v>16978</v>
      </c>
      <c r="C74" s="96">
        <v>229712</v>
      </c>
      <c r="D74" s="770"/>
      <c r="E74" s="353"/>
      <c r="F74" s="353"/>
      <c r="G74" s="354"/>
      <c r="H74" s="54"/>
    </row>
    <row r="75" spans="1:8" s="19" customFormat="1" ht="9" customHeight="1">
      <c r="A75" s="54" t="s">
        <v>16979</v>
      </c>
      <c r="B75" s="54" t="s">
        <v>7350</v>
      </c>
      <c r="C75" s="96">
        <v>312580.8</v>
      </c>
      <c r="D75" s="770"/>
      <c r="E75" s="353"/>
      <c r="F75" s="353"/>
      <c r="G75" s="354"/>
      <c r="H75" s="54"/>
    </row>
    <row r="76" spans="1:8" s="19" customFormat="1" ht="9" customHeight="1">
      <c r="A76" s="54" t="s">
        <v>16980</v>
      </c>
      <c r="B76" s="54" t="s">
        <v>7351</v>
      </c>
      <c r="C76" s="96">
        <v>312581.57380000001</v>
      </c>
      <c r="D76" s="770"/>
      <c r="E76" s="353"/>
      <c r="F76" s="353"/>
      <c r="G76" s="354"/>
      <c r="H76" s="54"/>
    </row>
    <row r="77" spans="1:8" s="19" customFormat="1" ht="9" customHeight="1">
      <c r="A77" s="54" t="s">
        <v>16981</v>
      </c>
      <c r="B77" s="54" t="s">
        <v>16982</v>
      </c>
      <c r="C77" s="96">
        <v>361230.87699999998</v>
      </c>
      <c r="D77" s="770"/>
      <c r="E77" s="353"/>
      <c r="F77" s="353"/>
      <c r="G77" s="354"/>
      <c r="H77" s="54"/>
    </row>
    <row r="78" spans="1:8" s="19" customFormat="1" ht="9" customHeight="1">
      <c r="A78" s="54" t="s">
        <v>16983</v>
      </c>
      <c r="B78" s="54" t="s">
        <v>7352</v>
      </c>
      <c r="C78" s="96">
        <v>361230.87699999998</v>
      </c>
      <c r="D78" s="770"/>
      <c r="E78" s="353"/>
      <c r="F78" s="353"/>
      <c r="G78" s="354"/>
      <c r="H78" s="54"/>
    </row>
    <row r="79" spans="1:8" s="19" customFormat="1" ht="9" customHeight="1">
      <c r="A79" s="54" t="s">
        <v>16984</v>
      </c>
      <c r="B79" s="54" t="s">
        <v>7348</v>
      </c>
      <c r="C79" s="96">
        <v>349180.51429999998</v>
      </c>
      <c r="D79" s="770"/>
      <c r="E79" s="353"/>
      <c r="F79" s="353"/>
      <c r="G79" s="354"/>
      <c r="H79" s="54"/>
    </row>
    <row r="80" spans="1:8" s="19" customFormat="1" ht="9" customHeight="1">
      <c r="A80" s="54" t="s">
        <v>16985</v>
      </c>
      <c r="B80" s="54" t="s">
        <v>7349</v>
      </c>
      <c r="C80" s="96">
        <v>349180.51429999998</v>
      </c>
      <c r="D80" s="770"/>
      <c r="E80" s="353"/>
      <c r="F80" s="353"/>
      <c r="G80" s="354"/>
      <c r="H80" s="54"/>
    </row>
    <row r="81" spans="1:11" s="19" customFormat="1" ht="9" customHeight="1">
      <c r="A81" s="54" t="s">
        <v>16986</v>
      </c>
      <c r="B81" s="54" t="s">
        <v>16987</v>
      </c>
      <c r="C81" s="96">
        <v>524281.62199999997</v>
      </c>
      <c r="D81" s="770"/>
      <c r="E81" s="353"/>
      <c r="F81" s="353"/>
      <c r="G81" s="354"/>
      <c r="H81" s="54"/>
    </row>
    <row r="82" spans="1:11" s="19" customFormat="1" ht="9" customHeight="1">
      <c r="A82" s="54" t="s">
        <v>16988</v>
      </c>
      <c r="B82" s="54" t="s">
        <v>16989</v>
      </c>
      <c r="C82" s="96">
        <v>275058.90710000001</v>
      </c>
      <c r="D82" s="770"/>
      <c r="E82" s="353"/>
      <c r="F82" s="353"/>
      <c r="G82" s="354"/>
      <c r="H82" s="54"/>
    </row>
    <row r="83" spans="1:11" s="2" customFormat="1" ht="9" customHeight="1">
      <c r="A83" s="54" t="s">
        <v>16990</v>
      </c>
      <c r="B83" s="54" t="s">
        <v>16991</v>
      </c>
      <c r="C83" s="96">
        <v>253839.6</v>
      </c>
      <c r="D83" s="770"/>
      <c r="E83" s="353"/>
      <c r="F83" s="353"/>
      <c r="G83" s="354"/>
      <c r="H83" s="54"/>
      <c r="I83" s="19"/>
      <c r="J83" s="19"/>
      <c r="K83" s="19"/>
    </row>
    <row r="84" spans="1:11" s="2" customFormat="1" ht="9" customHeight="1">
      <c r="A84" s="54" t="s">
        <v>16992</v>
      </c>
      <c r="B84" s="54" t="s">
        <v>16993</v>
      </c>
      <c r="C84" s="96">
        <v>294960.40000000002</v>
      </c>
      <c r="D84" s="770"/>
      <c r="E84" s="353"/>
      <c r="F84" s="353"/>
      <c r="G84" s="354"/>
      <c r="H84" s="54"/>
      <c r="I84" s="19"/>
      <c r="J84" s="19"/>
      <c r="K84" s="19"/>
    </row>
    <row r="85" spans="1:11" s="2" customFormat="1" ht="9" customHeight="1">
      <c r="A85" s="54" t="s">
        <v>16994</v>
      </c>
      <c r="B85" s="54" t="s">
        <v>16995</v>
      </c>
      <c r="C85" s="96">
        <v>203889</v>
      </c>
      <c r="D85" s="770"/>
      <c r="E85" s="353"/>
      <c r="F85" s="353"/>
      <c r="G85" s="354"/>
      <c r="H85" s="96"/>
      <c r="I85" s="19"/>
      <c r="J85" s="19"/>
      <c r="K85" s="19"/>
    </row>
    <row r="86" spans="1:11" s="2" customFormat="1" ht="9" customHeight="1">
      <c r="A86" s="54" t="s">
        <v>16996</v>
      </c>
      <c r="B86" s="54" t="s">
        <v>16997</v>
      </c>
      <c r="C86" s="96">
        <v>219520</v>
      </c>
      <c r="D86" s="770"/>
      <c r="E86" s="353"/>
      <c r="F86" s="353"/>
      <c r="G86" s="354"/>
      <c r="H86" s="96"/>
      <c r="I86" s="19"/>
      <c r="J86" s="19"/>
      <c r="K86" s="19"/>
    </row>
    <row r="87" spans="1:11" s="2" customFormat="1" ht="9" customHeight="1">
      <c r="A87" s="54" t="s">
        <v>2609</v>
      </c>
      <c r="B87" s="54" t="s">
        <v>16998</v>
      </c>
      <c r="C87" s="96">
        <v>5607.0721000000003</v>
      </c>
      <c r="D87" s="770"/>
      <c r="E87" s="353"/>
      <c r="F87" s="353"/>
      <c r="G87" s="354"/>
      <c r="H87" s="96"/>
      <c r="I87" s="19"/>
      <c r="J87" s="19"/>
      <c r="K87" s="19"/>
    </row>
    <row r="88" spans="1:11" s="2" customFormat="1" ht="9" customHeight="1">
      <c r="A88" s="54" t="s">
        <v>16999</v>
      </c>
      <c r="B88" s="54" t="s">
        <v>17000</v>
      </c>
      <c r="C88" s="96">
        <v>15405.6</v>
      </c>
      <c r="D88" s="770"/>
      <c r="E88" s="353"/>
      <c r="F88" s="353"/>
      <c r="G88" s="354"/>
      <c r="H88" s="96"/>
      <c r="I88" s="19"/>
      <c r="J88" s="19"/>
      <c r="K88" s="19"/>
    </row>
    <row r="89" spans="1:11" s="2" customFormat="1" ht="9" customHeight="1">
      <c r="A89" s="54" t="s">
        <v>2691</v>
      </c>
      <c r="B89" s="54" t="s">
        <v>10062</v>
      </c>
      <c r="C89" s="96">
        <v>70617.623999999996</v>
      </c>
      <c r="D89" s="770"/>
      <c r="E89" s="353"/>
      <c r="F89" s="353"/>
      <c r="G89" s="354"/>
      <c r="H89" s="96"/>
    </row>
    <row r="90" spans="1:11" s="2" customFormat="1" ht="9" customHeight="1">
      <c r="A90" s="54" t="s">
        <v>2692</v>
      </c>
      <c r="B90" s="54" t="s">
        <v>10063</v>
      </c>
      <c r="C90" s="96">
        <v>82387.228000000003</v>
      </c>
      <c r="D90" s="770"/>
      <c r="E90" s="353"/>
      <c r="F90" s="353"/>
      <c r="G90" s="354"/>
      <c r="H90" s="96"/>
    </row>
    <row r="91" spans="1:11" s="2" customFormat="1" ht="9" customHeight="1">
      <c r="A91" s="54" t="s">
        <v>2610</v>
      </c>
      <c r="B91" s="54" t="s">
        <v>10064</v>
      </c>
      <c r="C91" s="96">
        <v>52979.784099999997</v>
      </c>
      <c r="D91" s="770"/>
      <c r="E91" s="353"/>
      <c r="F91" s="353"/>
      <c r="G91" s="354"/>
      <c r="H91" s="96"/>
    </row>
    <row r="92" spans="1:11" s="2" customFormat="1" ht="9" customHeight="1">
      <c r="A92" s="54" t="s">
        <v>3312</v>
      </c>
      <c r="B92" s="54" t="s">
        <v>10065</v>
      </c>
      <c r="C92" s="96">
        <v>98467.597099999999</v>
      </c>
      <c r="D92" s="770"/>
      <c r="E92" s="353"/>
      <c r="F92" s="353"/>
      <c r="G92" s="354"/>
      <c r="H92" s="96"/>
    </row>
    <row r="93" spans="1:11" s="2" customFormat="1" ht="9" customHeight="1">
      <c r="A93" s="54" t="s">
        <v>2611</v>
      </c>
      <c r="B93" s="54" t="s">
        <v>10066</v>
      </c>
      <c r="C93" s="96">
        <v>5553.1131999999998</v>
      </c>
      <c r="D93" s="770"/>
      <c r="E93" s="353"/>
      <c r="F93" s="353"/>
      <c r="G93" s="354"/>
      <c r="H93" s="96"/>
    </row>
    <row r="94" spans="1:11" s="2" customFormat="1" ht="9" customHeight="1">
      <c r="A94" s="54" t="s">
        <v>3745</v>
      </c>
      <c r="B94" s="54" t="s">
        <v>10067</v>
      </c>
      <c r="C94" s="96">
        <v>27605.071199999998</v>
      </c>
      <c r="D94" s="770"/>
      <c r="E94" s="353"/>
      <c r="F94" s="353"/>
      <c r="G94" s="354"/>
      <c r="H94" s="96"/>
    </row>
    <row r="95" spans="1:11" s="2" customFormat="1" ht="9" customHeight="1">
      <c r="A95" s="54" t="s">
        <v>3813</v>
      </c>
      <c r="B95" s="54" t="s">
        <v>10921</v>
      </c>
      <c r="C95" s="96">
        <v>28420</v>
      </c>
      <c r="D95" s="770"/>
      <c r="E95" s="353"/>
      <c r="F95" s="353"/>
      <c r="G95" s="354"/>
      <c r="H95" s="96"/>
    </row>
    <row r="96" spans="1:11" s="70" customFormat="1" ht="9" customHeight="1">
      <c r="A96" s="54" t="s">
        <v>3746</v>
      </c>
      <c r="B96" s="54" t="s">
        <v>17001</v>
      </c>
      <c r="C96" s="96">
        <v>7585.2</v>
      </c>
      <c r="D96" s="770"/>
      <c r="E96" s="353"/>
      <c r="F96" s="353"/>
      <c r="G96" s="354"/>
      <c r="H96" s="96"/>
    </row>
    <row r="97" spans="1:8" s="2" customFormat="1" ht="9" customHeight="1">
      <c r="A97" s="54" t="s">
        <v>11290</v>
      </c>
      <c r="B97" s="54" t="s">
        <v>11291</v>
      </c>
      <c r="C97" s="96">
        <v>10844.7271</v>
      </c>
      <c r="D97" s="770"/>
      <c r="E97" s="353"/>
      <c r="F97" s="353"/>
      <c r="G97" s="354"/>
      <c r="H97" s="96"/>
    </row>
    <row r="98" spans="1:8" s="2" customFormat="1" ht="9" customHeight="1">
      <c r="A98" s="54" t="s">
        <v>711</v>
      </c>
      <c r="B98" s="54" t="s">
        <v>7364</v>
      </c>
      <c r="C98" s="96">
        <v>16114.5463</v>
      </c>
      <c r="D98" s="770"/>
      <c r="E98" s="353"/>
      <c r="F98" s="353"/>
      <c r="G98" s="354"/>
      <c r="H98" s="96"/>
    </row>
    <row r="99" spans="1:8" s="2" customFormat="1" ht="9" customHeight="1">
      <c r="A99" s="54" t="s">
        <v>712</v>
      </c>
      <c r="B99" s="54" t="s">
        <v>10922</v>
      </c>
      <c r="C99" s="96">
        <v>23261.017400000001</v>
      </c>
      <c r="D99" s="770"/>
      <c r="E99" s="353"/>
      <c r="F99" s="353"/>
      <c r="G99" s="354"/>
      <c r="H99" s="96"/>
    </row>
    <row r="100" spans="1:8" s="2" customFormat="1" ht="9" customHeight="1">
      <c r="A100" s="54" t="s">
        <v>7037</v>
      </c>
      <c r="B100" s="54" t="s">
        <v>7365</v>
      </c>
      <c r="C100" s="96">
        <v>23261.017400000001</v>
      </c>
      <c r="D100" s="770"/>
      <c r="E100" s="353"/>
      <c r="F100" s="353"/>
      <c r="G100" s="354"/>
      <c r="H100" s="96"/>
    </row>
    <row r="101" spans="1:8" s="2" customFormat="1" ht="9" customHeight="1">
      <c r="A101" s="54" t="s">
        <v>11092</v>
      </c>
      <c r="B101" s="54" t="s">
        <v>11093</v>
      </c>
      <c r="C101" s="96">
        <v>23261.017400000001</v>
      </c>
      <c r="D101" s="770"/>
      <c r="E101" s="353"/>
      <c r="F101" s="353"/>
      <c r="G101" s="354"/>
    </row>
    <row r="102" spans="1:8" s="19" customFormat="1" ht="9" customHeight="1">
      <c r="A102" s="54" t="s">
        <v>11094</v>
      </c>
      <c r="B102" s="54" t="s">
        <v>11095</v>
      </c>
      <c r="C102" s="96">
        <v>22597.6397</v>
      </c>
      <c r="D102" s="770"/>
      <c r="E102" s="353"/>
      <c r="F102" s="353"/>
      <c r="G102" s="354"/>
    </row>
    <row r="103" spans="1:8" s="19" customFormat="1" ht="9" customHeight="1">
      <c r="A103" s="54" t="s">
        <v>17054</v>
      </c>
      <c r="B103" s="54" t="s">
        <v>17055</v>
      </c>
      <c r="C103" s="96">
        <v>24029.599999999999</v>
      </c>
      <c r="D103" s="770"/>
      <c r="E103" s="353"/>
      <c r="F103" s="353"/>
      <c r="G103" s="354"/>
    </row>
    <row r="104" spans="1:8" s="2" customFormat="1" ht="9" customHeight="1">
      <c r="A104" s="54" t="s">
        <v>17056</v>
      </c>
      <c r="B104" s="54" t="s">
        <v>17057</v>
      </c>
      <c r="C104" s="96">
        <v>40376</v>
      </c>
      <c r="D104" s="770"/>
      <c r="E104" s="353"/>
      <c r="F104" s="353"/>
      <c r="G104" s="354"/>
    </row>
    <row r="105" spans="1:8" s="19" customFormat="1" ht="9" customHeight="1">
      <c r="A105" s="54" t="s">
        <v>3554</v>
      </c>
      <c r="B105" s="54" t="s">
        <v>10923</v>
      </c>
      <c r="C105" s="96">
        <v>5403.6081999999997</v>
      </c>
      <c r="D105" s="770"/>
      <c r="E105" s="353"/>
      <c r="F105" s="353"/>
      <c r="G105" s="354"/>
    </row>
    <row r="106" spans="1:8" s="54" customFormat="1" ht="9" customHeight="1">
      <c r="A106" s="54" t="s">
        <v>3555</v>
      </c>
      <c r="B106" s="54" t="s">
        <v>10924</v>
      </c>
      <c r="C106" s="96">
        <v>20973.696800000002</v>
      </c>
      <c r="D106" s="770"/>
      <c r="E106" s="353"/>
      <c r="F106" s="353"/>
      <c r="G106" s="354"/>
    </row>
    <row r="107" spans="1:8" s="2" customFormat="1" ht="9" customHeight="1">
      <c r="A107" s="54" t="s">
        <v>3556</v>
      </c>
      <c r="B107" s="54" t="s">
        <v>10925</v>
      </c>
      <c r="C107" s="96">
        <v>20973.699000000001</v>
      </c>
      <c r="D107" s="770"/>
      <c r="E107" s="353"/>
      <c r="F107" s="353"/>
      <c r="G107" s="354"/>
    </row>
    <row r="108" spans="1:8" s="19" customFormat="1" ht="9" customHeight="1">
      <c r="A108" s="54" t="s">
        <v>3557</v>
      </c>
      <c r="B108" s="54" t="s">
        <v>3558</v>
      </c>
      <c r="C108" s="96">
        <v>60716.902999999998</v>
      </c>
      <c r="D108" s="770"/>
      <c r="E108" s="353"/>
      <c r="F108" s="353"/>
      <c r="G108" s="354"/>
    </row>
    <row r="109" spans="1:8" s="19" customFormat="1" ht="9" customHeight="1">
      <c r="A109" s="54" t="s">
        <v>10073</v>
      </c>
      <c r="B109" s="54" t="s">
        <v>10074</v>
      </c>
      <c r="C109" s="96">
        <v>12695.7156</v>
      </c>
      <c r="D109" s="770"/>
      <c r="E109" s="353"/>
      <c r="F109" s="353"/>
      <c r="G109" s="354"/>
    </row>
    <row r="110" spans="1:8" s="2" customFormat="1" ht="9" customHeight="1">
      <c r="A110" s="54" t="s">
        <v>10075</v>
      </c>
      <c r="B110" s="54" t="s">
        <v>10076</v>
      </c>
      <c r="C110" s="96">
        <v>15869.649600000001</v>
      </c>
      <c r="D110" s="770"/>
      <c r="E110" s="353"/>
      <c r="F110" s="353"/>
      <c r="G110" s="354"/>
    </row>
    <row r="111" spans="1:8" s="2" customFormat="1" ht="9" customHeight="1">
      <c r="A111" s="54" t="s">
        <v>10077</v>
      </c>
      <c r="B111" s="54" t="s">
        <v>10078</v>
      </c>
      <c r="C111" s="96">
        <v>17632.944</v>
      </c>
      <c r="D111" s="770"/>
      <c r="E111" s="353"/>
      <c r="F111" s="353"/>
      <c r="G111" s="354"/>
    </row>
    <row r="112" spans="1:8" s="2" customFormat="1" ht="9" customHeight="1">
      <c r="A112" s="54" t="s">
        <v>10079</v>
      </c>
      <c r="B112" s="54" t="s">
        <v>10080</v>
      </c>
      <c r="C112" s="96">
        <v>19255.172399999999</v>
      </c>
      <c r="D112" s="770"/>
      <c r="E112" s="353"/>
      <c r="F112" s="353"/>
      <c r="G112" s="354"/>
    </row>
    <row r="113" spans="1:7" ht="9" customHeight="1">
      <c r="A113" s="54" t="s">
        <v>10081</v>
      </c>
      <c r="B113" s="54" t="s">
        <v>10082</v>
      </c>
      <c r="C113" s="96">
        <v>20507.089800000002</v>
      </c>
      <c r="D113" s="770"/>
      <c r="E113" s="353"/>
      <c r="F113" s="353"/>
      <c r="G113" s="354"/>
    </row>
    <row r="114" spans="1:7" ht="9" customHeight="1">
      <c r="A114" s="54" t="s">
        <v>10083</v>
      </c>
      <c r="B114" s="54" t="s">
        <v>10084</v>
      </c>
      <c r="C114" s="96">
        <v>21371.131799999999</v>
      </c>
      <c r="D114" s="770"/>
      <c r="E114" s="353"/>
      <c r="F114" s="353"/>
      <c r="G114" s="354"/>
    </row>
    <row r="115" spans="1:7" ht="9" customHeight="1">
      <c r="A115" s="54"/>
      <c r="B115" s="54"/>
      <c r="C115" s="96"/>
      <c r="E115" s="96"/>
      <c r="F115" s="353"/>
    </row>
    <row r="116" spans="1:7" ht="9" customHeight="1">
      <c r="A116" s="54"/>
      <c r="B116" s="54"/>
      <c r="C116" s="96"/>
      <c r="E116" s="96"/>
      <c r="F116" s="353"/>
    </row>
    <row r="117" spans="1:7" ht="9" customHeight="1">
      <c r="A117" s="54"/>
      <c r="B117" s="54"/>
      <c r="C117" s="96"/>
      <c r="E117" s="96"/>
      <c r="F117" s="353"/>
    </row>
    <row r="118" spans="1:7" ht="9" customHeight="1">
      <c r="A118" s="54"/>
      <c r="B118" s="54"/>
      <c r="C118" s="96"/>
      <c r="E118" s="96"/>
      <c r="F118" s="353"/>
    </row>
    <row r="119" spans="1:7" ht="9" customHeight="1">
      <c r="A119" s="54"/>
      <c r="B119" s="54"/>
      <c r="C119" s="96"/>
      <c r="E119" s="96"/>
      <c r="F119" s="353"/>
    </row>
    <row r="120" spans="1:7" ht="9" customHeight="1">
      <c r="A120" s="54"/>
      <c r="B120" s="54"/>
      <c r="C120" s="96"/>
      <c r="E120" s="96"/>
      <c r="F120" s="353"/>
    </row>
    <row r="121" spans="1:7" ht="9" customHeight="1">
      <c r="A121" s="54"/>
      <c r="B121" s="54"/>
      <c r="C121" s="96"/>
      <c r="E121" s="96"/>
      <c r="F121" s="353"/>
    </row>
    <row r="122" spans="1:7" ht="9" customHeight="1">
      <c r="A122" s="54"/>
      <c r="B122" s="54"/>
      <c r="C122" s="96"/>
      <c r="E122" s="96"/>
      <c r="F122" s="353"/>
    </row>
    <row r="123" spans="1:7" ht="9" customHeight="1">
      <c r="A123" s="54"/>
      <c r="B123" s="54"/>
      <c r="C123" s="96"/>
      <c r="E123" s="96"/>
      <c r="F123" s="353"/>
    </row>
    <row r="124" spans="1:7" ht="9" customHeight="1">
      <c r="A124" s="54"/>
      <c r="B124" s="54"/>
      <c r="C124" s="96"/>
      <c r="E124" s="96"/>
      <c r="F124" s="353"/>
    </row>
    <row r="125" spans="1:7" ht="9" customHeight="1">
      <c r="A125" s="54"/>
      <c r="B125" s="54"/>
      <c r="C125" s="96"/>
      <c r="E125" s="96"/>
      <c r="F125" s="353"/>
    </row>
    <row r="126" spans="1:7" ht="9" customHeight="1">
      <c r="A126" s="54"/>
      <c r="B126" s="54"/>
      <c r="C126" s="96"/>
      <c r="E126" s="96"/>
      <c r="F126" s="353"/>
    </row>
    <row r="127" spans="1:7" ht="9" customHeight="1">
      <c r="A127" s="54"/>
      <c r="B127" s="54"/>
      <c r="C127" s="96"/>
      <c r="E127" s="96"/>
      <c r="F127" s="353"/>
    </row>
    <row r="128" spans="1:7" ht="9" customHeight="1">
      <c r="A128" s="54"/>
      <c r="B128" s="54"/>
      <c r="C128" s="96"/>
      <c r="E128" s="96"/>
      <c r="F128" s="353"/>
    </row>
    <row r="129" spans="1:6" ht="9" customHeight="1">
      <c r="A129" s="54"/>
      <c r="B129" s="54"/>
      <c r="C129" s="96"/>
      <c r="E129" s="96"/>
      <c r="F129" s="353"/>
    </row>
    <row r="130" spans="1:6" ht="9" customHeight="1">
      <c r="A130" s="54"/>
      <c r="B130" s="54"/>
      <c r="C130" s="96"/>
      <c r="E130" s="96"/>
      <c r="F130" s="353"/>
    </row>
    <row r="131" spans="1:6" ht="9" customHeight="1">
      <c r="A131" s="54"/>
      <c r="B131" s="54"/>
      <c r="C131" s="96"/>
      <c r="E131" s="96"/>
      <c r="F131" s="353"/>
    </row>
    <row r="132" spans="1:6" ht="9" customHeight="1">
      <c r="A132" s="54"/>
      <c r="B132" s="54"/>
      <c r="C132" s="96"/>
      <c r="E132" s="96"/>
      <c r="F132" s="353"/>
    </row>
    <row r="133" spans="1:6" ht="9" customHeight="1">
      <c r="A133" s="54"/>
      <c r="B133" s="54"/>
      <c r="C133" s="96"/>
      <c r="E133" s="96"/>
    </row>
    <row r="134" spans="1:6" ht="9" customHeight="1">
      <c r="A134" s="54"/>
      <c r="B134" s="54"/>
      <c r="C134" s="96"/>
      <c r="E134" s="96"/>
    </row>
    <row r="135" spans="1:6" ht="9" customHeight="1">
      <c r="A135" s="54"/>
      <c r="B135" s="54"/>
      <c r="C135" s="96"/>
      <c r="E135" s="96"/>
    </row>
    <row r="136" spans="1:6" ht="9" customHeight="1">
      <c r="A136" s="54"/>
      <c r="B136" s="54"/>
      <c r="C136" s="96"/>
      <c r="E136" s="96"/>
    </row>
    <row r="137" spans="1:6" ht="9" customHeight="1">
      <c r="A137" s="54"/>
      <c r="B137" s="54"/>
      <c r="C137" s="96"/>
      <c r="E137" s="96"/>
    </row>
    <row r="138" spans="1:6" ht="9" customHeight="1">
      <c r="A138" s="54"/>
      <c r="B138" s="54"/>
      <c r="C138" s="96"/>
      <c r="E138" s="96"/>
    </row>
    <row r="139" spans="1:6" ht="9" customHeight="1">
      <c r="A139" s="54"/>
      <c r="B139" s="54"/>
      <c r="C139" s="96"/>
      <c r="E139" s="96"/>
    </row>
    <row r="140" spans="1:6" ht="9" customHeight="1">
      <c r="A140" s="54"/>
      <c r="B140" s="54"/>
      <c r="C140" s="96"/>
      <c r="E140" s="96"/>
    </row>
    <row r="141" spans="1:6" ht="9" customHeight="1">
      <c r="A141" s="54"/>
      <c r="B141" s="54"/>
      <c r="C141" s="96"/>
      <c r="E141" s="96"/>
    </row>
    <row r="142" spans="1:6" ht="9" customHeight="1">
      <c r="A142" s="54"/>
      <c r="B142" s="54"/>
      <c r="C142" s="96"/>
      <c r="E142" s="96"/>
    </row>
    <row r="143" spans="1:6" ht="9" customHeight="1">
      <c r="A143" s="54"/>
      <c r="B143" s="54"/>
      <c r="C143" s="96"/>
      <c r="E143" s="96"/>
    </row>
    <row r="144" spans="1:6" ht="9" customHeight="1">
      <c r="A144" s="54"/>
      <c r="B144" s="54"/>
      <c r="C144" s="96"/>
      <c r="E144" s="96"/>
    </row>
    <row r="145" spans="1:5" ht="9" customHeight="1">
      <c r="A145" s="54"/>
      <c r="B145" s="54"/>
      <c r="C145" s="96"/>
      <c r="E145" s="96"/>
    </row>
    <row r="146" spans="1:5" ht="9" customHeight="1">
      <c r="A146" s="54"/>
      <c r="B146" s="54"/>
      <c r="C146" s="96"/>
      <c r="E146" s="96"/>
    </row>
    <row r="147" spans="1:5" ht="9" customHeight="1">
      <c r="A147" s="54"/>
      <c r="B147" s="54"/>
      <c r="C147" s="96"/>
      <c r="E147" s="96"/>
    </row>
    <row r="148" spans="1:5" ht="9" customHeight="1">
      <c r="A148" s="54"/>
      <c r="B148" s="54"/>
      <c r="C148" s="96"/>
      <c r="E148" s="96"/>
    </row>
    <row r="149" spans="1:5" ht="9" customHeight="1">
      <c r="A149" s="54"/>
      <c r="B149" s="54"/>
      <c r="C149" s="96"/>
      <c r="E149" s="96"/>
    </row>
    <row r="150" spans="1:5" ht="9" customHeight="1">
      <c r="A150" s="54"/>
      <c r="B150" s="54"/>
      <c r="C150" s="96"/>
      <c r="E150" s="96"/>
    </row>
    <row r="151" spans="1:5" ht="9" customHeight="1">
      <c r="A151" s="54"/>
      <c r="B151" s="54"/>
      <c r="C151" s="96"/>
      <c r="E151" s="96"/>
    </row>
    <row r="152" spans="1:5" ht="9" customHeight="1">
      <c r="A152" s="54"/>
      <c r="B152" s="54"/>
      <c r="C152" s="96"/>
      <c r="E152" s="96"/>
    </row>
    <row r="153" spans="1:5" ht="9" customHeight="1">
      <c r="A153" s="54"/>
      <c r="B153" s="54"/>
      <c r="C153" s="96"/>
      <c r="E153" s="96"/>
    </row>
    <row r="154" spans="1:5" ht="9" customHeight="1">
      <c r="A154" s="54"/>
      <c r="B154" s="54"/>
      <c r="C154" s="96"/>
      <c r="E154" s="96"/>
    </row>
    <row r="155" spans="1:5" ht="9" customHeight="1">
      <c r="A155" s="54"/>
      <c r="B155" s="54"/>
      <c r="C155" s="96"/>
      <c r="E155" s="96"/>
    </row>
    <row r="156" spans="1:5" ht="9" customHeight="1">
      <c r="A156" s="54"/>
      <c r="B156" s="54"/>
      <c r="C156" s="96"/>
      <c r="E156" s="96"/>
    </row>
    <row r="157" spans="1:5" ht="9" customHeight="1">
      <c r="A157" s="54"/>
      <c r="B157" s="54"/>
      <c r="C157" s="96"/>
      <c r="E157" s="96"/>
    </row>
    <row r="158" spans="1:5" ht="9" customHeight="1">
      <c r="A158" s="54"/>
      <c r="B158" s="54"/>
      <c r="C158" s="96"/>
      <c r="E158" s="96"/>
    </row>
    <row r="159" spans="1:5" ht="9" customHeight="1">
      <c r="A159" s="54"/>
      <c r="B159" s="54"/>
      <c r="C159" s="96"/>
      <c r="E159" s="96"/>
    </row>
    <row r="160" spans="1:5" ht="9" customHeight="1">
      <c r="A160" s="54"/>
      <c r="B160" s="54"/>
      <c r="C160" s="96"/>
      <c r="E160" s="96"/>
    </row>
    <row r="161" spans="1:5" ht="9" customHeight="1">
      <c r="A161" s="54"/>
      <c r="B161" s="54"/>
      <c r="C161" s="96"/>
      <c r="E161" s="96"/>
    </row>
    <row r="162" spans="1:5" ht="9" customHeight="1">
      <c r="A162" s="54"/>
      <c r="B162" s="54"/>
      <c r="C162" s="96"/>
      <c r="E162" s="96"/>
    </row>
    <row r="163" spans="1:5" ht="9" customHeight="1">
      <c r="A163" s="54"/>
      <c r="B163" s="54"/>
      <c r="C163" s="96"/>
      <c r="E163" s="96"/>
    </row>
    <row r="164" spans="1:5" ht="9" customHeight="1">
      <c r="A164" s="54"/>
      <c r="B164" s="54"/>
      <c r="C164" s="96"/>
      <c r="E164" s="96"/>
    </row>
    <row r="165" spans="1:5" ht="9" customHeight="1">
      <c r="A165" s="54"/>
      <c r="B165" s="54"/>
      <c r="C165" s="96"/>
      <c r="E165" s="96"/>
    </row>
    <row r="166" spans="1:5" ht="9" customHeight="1">
      <c r="A166" s="54"/>
      <c r="B166" s="54"/>
      <c r="C166" s="96"/>
      <c r="E166" s="96"/>
    </row>
    <row r="167" spans="1:5" ht="9" customHeight="1">
      <c r="A167" s="54"/>
      <c r="B167" s="54"/>
      <c r="C167" s="96"/>
      <c r="E167" s="96"/>
    </row>
    <row r="168" spans="1:5" ht="9" customHeight="1">
      <c r="A168" s="54"/>
      <c r="B168" s="54"/>
      <c r="C168" s="96"/>
      <c r="E168" s="96"/>
    </row>
    <row r="169" spans="1:5" ht="9" customHeight="1">
      <c r="A169" s="54"/>
      <c r="B169" s="54"/>
      <c r="C169" s="96"/>
      <c r="E169" s="96"/>
    </row>
    <row r="170" spans="1:5" ht="9" customHeight="1">
      <c r="A170" s="54"/>
      <c r="B170" s="54"/>
      <c r="C170" s="96"/>
      <c r="E170" s="96"/>
    </row>
    <row r="171" spans="1:5" ht="9" customHeight="1">
      <c r="A171" s="54"/>
      <c r="B171" s="54"/>
      <c r="C171" s="96"/>
      <c r="E171" s="96"/>
    </row>
    <row r="172" spans="1:5" ht="9" customHeight="1">
      <c r="A172" s="54"/>
      <c r="B172" s="54"/>
      <c r="C172" s="96"/>
      <c r="E172" s="96"/>
    </row>
    <row r="173" spans="1:5" ht="9" customHeight="1">
      <c r="A173" s="54"/>
      <c r="B173" s="54"/>
      <c r="C173" s="96"/>
      <c r="E173" s="96"/>
    </row>
    <row r="174" spans="1:5" ht="9" customHeight="1">
      <c r="A174" s="54"/>
      <c r="B174" s="54"/>
      <c r="C174" s="96"/>
      <c r="E174" s="96"/>
    </row>
    <row r="175" spans="1:5" ht="9" customHeight="1">
      <c r="A175" s="54"/>
      <c r="B175" s="54"/>
      <c r="C175" s="96"/>
      <c r="E175" s="96"/>
    </row>
    <row r="176" spans="1:5" ht="9" customHeight="1">
      <c r="A176" s="54"/>
      <c r="B176" s="54"/>
      <c r="C176" s="96"/>
      <c r="E176" s="96"/>
    </row>
    <row r="177" spans="1:5" ht="9" customHeight="1">
      <c r="A177" s="54"/>
      <c r="B177" s="54"/>
      <c r="C177" s="96"/>
      <c r="E177" s="96"/>
    </row>
    <row r="178" spans="1:5" ht="9" customHeight="1">
      <c r="A178" s="54"/>
      <c r="B178" s="54"/>
      <c r="C178" s="96"/>
      <c r="E178" s="96"/>
    </row>
    <row r="179" spans="1:5" ht="9" customHeight="1">
      <c r="A179" s="54"/>
      <c r="B179" s="54"/>
      <c r="C179" s="96"/>
      <c r="E179" s="96"/>
    </row>
    <row r="180" spans="1:5" ht="9" customHeight="1">
      <c r="A180" s="54"/>
      <c r="B180" s="54"/>
      <c r="C180" s="96"/>
      <c r="E180" s="96"/>
    </row>
    <row r="181" spans="1:5" ht="9" customHeight="1">
      <c r="A181" s="54"/>
      <c r="B181" s="54"/>
      <c r="C181" s="96"/>
      <c r="E181" s="96"/>
    </row>
    <row r="182" spans="1:5" ht="9" customHeight="1">
      <c r="A182" s="54"/>
      <c r="B182" s="54"/>
      <c r="C182" s="96"/>
      <c r="E182" s="96"/>
    </row>
    <row r="183" spans="1:5" ht="9" customHeight="1">
      <c r="A183" s="54"/>
      <c r="B183" s="54"/>
      <c r="C183" s="96"/>
      <c r="E183" s="96"/>
    </row>
    <row r="184" spans="1:5" ht="9" customHeight="1">
      <c r="A184" s="54"/>
      <c r="B184" s="54"/>
      <c r="C184" s="96"/>
      <c r="E184" s="96"/>
    </row>
    <row r="185" spans="1:5" ht="9" customHeight="1">
      <c r="A185" s="54"/>
      <c r="B185" s="54"/>
      <c r="C185" s="96"/>
      <c r="E185" s="96"/>
    </row>
    <row r="186" spans="1:5" ht="9" customHeight="1">
      <c r="A186" s="54"/>
      <c r="B186" s="54"/>
      <c r="C186" s="96"/>
      <c r="E186" s="96"/>
    </row>
    <row r="187" spans="1:5" ht="9" customHeight="1">
      <c r="A187" s="54"/>
      <c r="B187" s="54"/>
      <c r="C187" s="96"/>
      <c r="E187" s="96"/>
    </row>
    <row r="188" spans="1:5" ht="9" customHeight="1">
      <c r="A188" s="54"/>
      <c r="B188" s="54"/>
      <c r="C188" s="96"/>
      <c r="E188" s="96"/>
    </row>
    <row r="189" spans="1:5" ht="9" customHeight="1">
      <c r="A189" s="54"/>
      <c r="B189" s="54"/>
      <c r="C189" s="96"/>
      <c r="E189" s="96"/>
    </row>
    <row r="190" spans="1:5" ht="9" customHeight="1">
      <c r="A190" s="54"/>
      <c r="B190" s="54"/>
      <c r="C190" s="96"/>
      <c r="E190" s="96"/>
    </row>
    <row r="191" spans="1:5" ht="9" customHeight="1">
      <c r="A191" s="54"/>
      <c r="B191" s="54"/>
      <c r="C191" s="96"/>
      <c r="E191" s="96"/>
    </row>
    <row r="192" spans="1:5" ht="9" customHeight="1">
      <c r="A192" s="54"/>
      <c r="B192" s="54"/>
      <c r="C192" s="96"/>
      <c r="E192" s="96"/>
    </row>
    <row r="193" spans="1:5" ht="9" customHeight="1">
      <c r="A193" s="54"/>
      <c r="B193" s="54"/>
      <c r="C193" s="96"/>
      <c r="E193" s="96"/>
    </row>
    <row r="194" spans="1:5" ht="9" customHeight="1">
      <c r="A194" s="54"/>
      <c r="B194" s="54"/>
      <c r="C194" s="96"/>
      <c r="E194" s="96"/>
    </row>
    <row r="195" spans="1:5" ht="9" customHeight="1">
      <c r="A195" s="54"/>
      <c r="B195" s="54"/>
      <c r="C195" s="96"/>
      <c r="E195" s="96"/>
    </row>
    <row r="196" spans="1:5" ht="9" customHeight="1">
      <c r="A196" s="54"/>
      <c r="B196" s="54"/>
      <c r="C196" s="96"/>
      <c r="E196" s="96"/>
    </row>
    <row r="197" spans="1:5" ht="9" customHeight="1">
      <c r="A197" s="54"/>
      <c r="B197" s="54"/>
      <c r="C197" s="96"/>
      <c r="E197" s="96"/>
    </row>
    <row r="198" spans="1:5" ht="9" customHeight="1">
      <c r="A198" s="54"/>
      <c r="B198" s="54"/>
      <c r="C198" s="96"/>
      <c r="E198" s="96"/>
    </row>
    <row r="199" spans="1:5" ht="9" customHeight="1">
      <c r="A199" s="54"/>
      <c r="B199" s="54"/>
      <c r="C199" s="96"/>
      <c r="E199" s="96"/>
    </row>
    <row r="200" spans="1:5" ht="9" customHeight="1">
      <c r="A200" s="54"/>
      <c r="B200" s="54"/>
      <c r="C200" s="96"/>
      <c r="E200" s="96"/>
    </row>
    <row r="201" spans="1:5" ht="9" customHeight="1">
      <c r="A201" s="54"/>
      <c r="B201" s="54"/>
      <c r="C201" s="96"/>
      <c r="E201" s="96"/>
    </row>
    <row r="202" spans="1:5" ht="9" customHeight="1">
      <c r="A202" s="54"/>
      <c r="B202" s="54"/>
      <c r="C202" s="96"/>
      <c r="E202" s="96"/>
    </row>
    <row r="203" spans="1:5" ht="9" customHeight="1">
      <c r="A203" s="54"/>
      <c r="B203" s="54"/>
      <c r="C203" s="96"/>
      <c r="E203" s="96"/>
    </row>
    <row r="204" spans="1:5" ht="9" customHeight="1">
      <c r="A204" s="54"/>
      <c r="B204" s="54"/>
      <c r="C204" s="96"/>
      <c r="E204" s="96"/>
    </row>
    <row r="205" spans="1:5" ht="9" customHeight="1">
      <c r="A205" s="54"/>
      <c r="B205" s="54"/>
      <c r="C205" s="96"/>
      <c r="E205" s="96"/>
    </row>
    <row r="206" spans="1:5" ht="9" customHeight="1">
      <c r="A206" s="54"/>
      <c r="B206" s="54"/>
      <c r="C206" s="96"/>
      <c r="E206" s="96"/>
    </row>
    <row r="207" spans="1:5" ht="9" customHeight="1">
      <c r="A207" s="54"/>
      <c r="B207" s="54"/>
      <c r="C207" s="96"/>
      <c r="E207" s="96"/>
    </row>
    <row r="208" spans="1:5" ht="9" customHeight="1">
      <c r="A208" s="54"/>
      <c r="B208" s="54"/>
      <c r="C208" s="96"/>
      <c r="E208" s="96"/>
    </row>
    <row r="209" spans="1:5" ht="9" customHeight="1">
      <c r="A209" s="54"/>
      <c r="B209" s="54"/>
      <c r="C209" s="96"/>
      <c r="E209" s="96"/>
    </row>
    <row r="210" spans="1:5" ht="9" customHeight="1">
      <c r="A210" s="54"/>
      <c r="B210" s="54"/>
      <c r="C210" s="96"/>
      <c r="E210" s="96"/>
    </row>
    <row r="211" spans="1:5" ht="9" customHeight="1">
      <c r="A211" s="54"/>
      <c r="B211" s="54"/>
      <c r="C211" s="96"/>
      <c r="E211" s="96"/>
    </row>
    <row r="212" spans="1:5" ht="9" customHeight="1">
      <c r="A212" s="54"/>
      <c r="B212" s="54"/>
      <c r="C212" s="96"/>
      <c r="E212" s="96"/>
    </row>
    <row r="213" spans="1:5" ht="9" customHeight="1">
      <c r="A213" s="54"/>
      <c r="B213" s="54"/>
      <c r="C213" s="96"/>
      <c r="E213" s="96"/>
    </row>
    <row r="214" spans="1:5">
      <c r="A214" s="54"/>
      <c r="B214" s="54"/>
      <c r="C214" s="96"/>
      <c r="E214" s="96"/>
    </row>
    <row r="215" spans="1:5">
      <c r="A215" s="54"/>
      <c r="B215" s="54"/>
      <c r="C215" s="96"/>
      <c r="E215" s="96"/>
    </row>
    <row r="216" spans="1:5">
      <c r="A216" s="54"/>
      <c r="B216" s="54"/>
      <c r="C216" s="96"/>
      <c r="E216" s="96"/>
    </row>
    <row r="217" spans="1:5">
      <c r="A217" s="54"/>
      <c r="B217" s="54"/>
      <c r="C217" s="96"/>
      <c r="E217" s="96"/>
    </row>
    <row r="218" spans="1:5">
      <c r="A218" s="54"/>
      <c r="B218" s="54"/>
      <c r="C218" s="96"/>
      <c r="E218" s="96"/>
    </row>
    <row r="219" spans="1:5">
      <c r="A219" s="54"/>
      <c r="B219" s="54"/>
      <c r="C219" s="96"/>
      <c r="E219" s="96"/>
    </row>
    <row r="220" spans="1:5">
      <c r="A220" s="54"/>
      <c r="B220" s="54"/>
      <c r="C220" s="96"/>
      <c r="E220" s="96"/>
    </row>
    <row r="221" spans="1:5">
      <c r="A221" s="54"/>
      <c r="B221" s="54"/>
      <c r="C221" s="96"/>
      <c r="E221" s="96"/>
    </row>
    <row r="222" spans="1:5">
      <c r="A222" s="54"/>
      <c r="B222" s="54"/>
      <c r="C222" s="96"/>
      <c r="E222" s="96"/>
    </row>
    <row r="223" spans="1:5">
      <c r="A223" s="54"/>
      <c r="B223" s="54"/>
      <c r="C223" s="96"/>
      <c r="E223" s="96"/>
    </row>
    <row r="224" spans="1:5">
      <c r="A224" s="54"/>
      <c r="B224" s="54"/>
      <c r="C224" s="96"/>
      <c r="E224" s="96"/>
    </row>
    <row r="225" spans="1:5">
      <c r="A225" s="54"/>
      <c r="B225" s="54"/>
      <c r="C225" s="96"/>
      <c r="E225" s="96"/>
    </row>
    <row r="226" spans="1:5">
      <c r="A226" s="54"/>
      <c r="B226" s="54"/>
      <c r="C226" s="96"/>
      <c r="E226" s="96"/>
    </row>
    <row r="227" spans="1:5">
      <c r="A227" s="54"/>
      <c r="B227" s="54"/>
      <c r="C227" s="96"/>
      <c r="E227" s="96"/>
    </row>
    <row r="228" spans="1:5">
      <c r="A228" s="54"/>
      <c r="B228" s="54"/>
      <c r="C228" s="96"/>
      <c r="E228" s="96"/>
    </row>
    <row r="229" spans="1:5">
      <c r="A229" s="54"/>
      <c r="B229" s="54"/>
      <c r="C229" s="96"/>
      <c r="E229" s="96"/>
    </row>
    <row r="230" spans="1:5">
      <c r="A230" s="54"/>
      <c r="B230" s="54"/>
      <c r="C230" s="96"/>
      <c r="E230" s="96"/>
    </row>
    <row r="231" spans="1:5">
      <c r="A231" s="54"/>
      <c r="B231" s="54"/>
      <c r="C231" s="96"/>
      <c r="E231" s="96"/>
    </row>
    <row r="232" spans="1:5">
      <c r="A232" s="54"/>
      <c r="B232" s="54"/>
      <c r="C232" s="96"/>
      <c r="E232" s="96"/>
    </row>
    <row r="233" spans="1:5">
      <c r="A233" s="54"/>
      <c r="B233" s="54"/>
      <c r="C233" s="96"/>
      <c r="E233" s="96"/>
    </row>
    <row r="234" spans="1:5">
      <c r="A234" s="54"/>
      <c r="B234" s="54"/>
      <c r="C234" s="96"/>
      <c r="E234" s="96"/>
    </row>
    <row r="235" spans="1:5">
      <c r="A235" s="54"/>
      <c r="B235" s="54"/>
      <c r="C235" s="96"/>
      <c r="E235" s="96"/>
    </row>
    <row r="236" spans="1:5">
      <c r="A236" s="54"/>
      <c r="B236" s="54"/>
      <c r="C236" s="96"/>
      <c r="E236" s="96"/>
    </row>
    <row r="237" spans="1:5">
      <c r="A237" s="54"/>
      <c r="B237" s="54"/>
      <c r="C237" s="96"/>
      <c r="E237" s="96"/>
    </row>
    <row r="238" spans="1:5">
      <c r="A238" s="54"/>
      <c r="B238" s="54"/>
      <c r="C238" s="96"/>
      <c r="E238" s="96"/>
    </row>
    <row r="239" spans="1:5">
      <c r="A239" s="54"/>
      <c r="B239" s="54"/>
      <c r="C239" s="96"/>
      <c r="E239" s="96"/>
    </row>
    <row r="240" spans="1:5">
      <c r="A240" s="54"/>
      <c r="B240" s="54"/>
      <c r="C240" s="96"/>
      <c r="E240" s="96"/>
    </row>
    <row r="241" spans="1:5">
      <c r="A241" s="54"/>
      <c r="B241" s="54"/>
      <c r="C241" s="96"/>
      <c r="E241" s="96"/>
    </row>
    <row r="242" spans="1:5">
      <c r="A242" s="54"/>
      <c r="B242" s="54"/>
      <c r="C242" s="96"/>
      <c r="E242" s="96"/>
    </row>
    <row r="243" spans="1:5">
      <c r="A243" s="54"/>
      <c r="B243" s="54"/>
      <c r="C243" s="96"/>
      <c r="E243" s="96"/>
    </row>
    <row r="244" spans="1:5">
      <c r="A244" s="54"/>
      <c r="B244" s="54"/>
      <c r="C244" s="96"/>
      <c r="E244" s="96"/>
    </row>
    <row r="245" spans="1:5">
      <c r="A245" s="54"/>
      <c r="B245" s="54"/>
      <c r="C245" s="96"/>
      <c r="E245" s="96"/>
    </row>
    <row r="246" spans="1:5">
      <c r="A246" s="54"/>
      <c r="B246" s="54"/>
      <c r="C246" s="96"/>
      <c r="E246" s="96"/>
    </row>
    <row r="247" spans="1:5">
      <c r="A247" s="54"/>
      <c r="B247" s="54"/>
      <c r="C247" s="96"/>
      <c r="E247" s="96"/>
    </row>
    <row r="248" spans="1:5">
      <c r="A248" s="54"/>
      <c r="B248" s="54"/>
      <c r="C248" s="96"/>
      <c r="E248" s="96"/>
    </row>
    <row r="249" spans="1:5">
      <c r="A249" s="54"/>
      <c r="B249" s="54"/>
      <c r="C249" s="96"/>
      <c r="E249" s="96"/>
    </row>
    <row r="250" spans="1:5">
      <c r="A250" s="54"/>
      <c r="B250" s="54"/>
      <c r="C250" s="96"/>
      <c r="E250" s="96"/>
    </row>
    <row r="251" spans="1:5">
      <c r="A251" s="54"/>
      <c r="B251" s="54"/>
      <c r="C251" s="96"/>
      <c r="E251" s="96"/>
    </row>
    <row r="252" spans="1:5">
      <c r="A252" s="54"/>
      <c r="B252" s="54"/>
      <c r="C252" s="96"/>
      <c r="E252" s="96"/>
    </row>
    <row r="253" spans="1:5">
      <c r="A253" s="54"/>
      <c r="B253" s="54"/>
      <c r="C253" s="96"/>
      <c r="E253" s="96"/>
    </row>
    <row r="254" spans="1:5">
      <c r="A254" s="54"/>
      <c r="B254" s="54"/>
      <c r="C254" s="96"/>
      <c r="E254" s="96"/>
    </row>
    <row r="255" spans="1:5">
      <c r="A255" s="54"/>
      <c r="B255" s="54"/>
      <c r="C255" s="96"/>
      <c r="E255" s="96"/>
    </row>
    <row r="256" spans="1:5">
      <c r="A256" s="54"/>
      <c r="B256" s="54"/>
      <c r="C256" s="96"/>
      <c r="E256" s="96"/>
    </row>
    <row r="257" spans="1:5">
      <c r="A257" s="54"/>
      <c r="B257" s="54"/>
      <c r="C257" s="96"/>
      <c r="E257" s="96"/>
    </row>
    <row r="258" spans="1:5">
      <c r="A258" s="54"/>
      <c r="B258" s="54"/>
      <c r="C258" s="96"/>
      <c r="E258" s="96"/>
    </row>
    <row r="259" spans="1:5">
      <c r="A259" s="54"/>
      <c r="B259" s="54"/>
      <c r="C259" s="96"/>
      <c r="E259" s="96"/>
    </row>
    <row r="260" spans="1:5">
      <c r="A260" s="54"/>
      <c r="B260" s="54"/>
      <c r="C260" s="96"/>
      <c r="E260" s="96"/>
    </row>
    <row r="261" spans="1:5">
      <c r="A261" s="54"/>
      <c r="B261" s="54"/>
      <c r="C261" s="96"/>
      <c r="E261" s="96"/>
    </row>
    <row r="262" spans="1:5">
      <c r="A262" s="54"/>
      <c r="B262" s="54"/>
      <c r="C262" s="96"/>
      <c r="E262" s="96"/>
    </row>
    <row r="263" spans="1:5">
      <c r="A263" s="54"/>
      <c r="B263" s="54"/>
      <c r="C263" s="96"/>
      <c r="E263" s="96"/>
    </row>
    <row r="264" spans="1:5">
      <c r="A264" s="54"/>
      <c r="B264" s="54"/>
      <c r="C264" s="96"/>
      <c r="E264" s="96"/>
    </row>
    <row r="265" spans="1:5">
      <c r="A265" s="54"/>
      <c r="B265" s="54"/>
      <c r="C265" s="96"/>
      <c r="E265" s="96"/>
    </row>
    <row r="266" spans="1:5">
      <c r="A266" s="54"/>
      <c r="B266" s="54"/>
      <c r="C266" s="96"/>
      <c r="E266" s="96"/>
    </row>
    <row r="267" spans="1:5">
      <c r="A267" s="54"/>
      <c r="B267" s="54"/>
      <c r="C267" s="96"/>
      <c r="E267" s="96"/>
    </row>
    <row r="268" spans="1:5">
      <c r="A268" s="54"/>
      <c r="B268" s="54"/>
      <c r="C268" s="96"/>
      <c r="E268" s="96"/>
    </row>
    <row r="269" spans="1:5">
      <c r="A269" s="54"/>
      <c r="B269" s="54"/>
      <c r="C269" s="96"/>
      <c r="E269" s="96"/>
    </row>
    <row r="270" spans="1:5">
      <c r="A270" s="54"/>
      <c r="B270" s="54"/>
      <c r="C270" s="96"/>
      <c r="E270" s="96"/>
    </row>
    <row r="271" spans="1:5">
      <c r="A271" s="54"/>
      <c r="B271" s="54"/>
      <c r="C271" s="96"/>
      <c r="E271" s="96"/>
    </row>
    <row r="272" spans="1:5">
      <c r="A272" s="54"/>
      <c r="B272" s="54"/>
      <c r="C272" s="96"/>
      <c r="E272" s="96"/>
    </row>
    <row r="273" spans="1:5">
      <c r="A273" s="54"/>
      <c r="B273" s="54"/>
      <c r="C273" s="96"/>
      <c r="E273" s="96"/>
    </row>
    <row r="274" spans="1:5">
      <c r="A274" s="54"/>
      <c r="B274" s="54"/>
      <c r="C274" s="96"/>
      <c r="E274" s="96"/>
    </row>
    <row r="275" spans="1:5">
      <c r="A275" s="54"/>
      <c r="B275" s="54"/>
      <c r="C275" s="96"/>
      <c r="E275" s="96"/>
    </row>
    <row r="276" spans="1:5">
      <c r="A276" s="54"/>
      <c r="B276" s="54"/>
      <c r="C276" s="96"/>
      <c r="E276" s="96"/>
    </row>
    <row r="277" spans="1:5">
      <c r="A277" s="54"/>
      <c r="B277" s="54"/>
      <c r="C277" s="96"/>
      <c r="E277" s="96"/>
    </row>
    <row r="278" spans="1:5">
      <c r="A278" s="54"/>
      <c r="B278" s="54"/>
      <c r="C278" s="96"/>
      <c r="E278" s="96"/>
    </row>
    <row r="279" spans="1:5">
      <c r="A279" s="54"/>
      <c r="B279" s="54"/>
      <c r="C279" s="96"/>
      <c r="E279" s="96"/>
    </row>
    <row r="280" spans="1:5">
      <c r="A280" s="54"/>
      <c r="B280" s="54"/>
      <c r="C280" s="96"/>
      <c r="E280" s="96"/>
    </row>
    <row r="281" spans="1:5">
      <c r="A281" s="54"/>
      <c r="B281" s="54"/>
      <c r="C281" s="96"/>
      <c r="E281" s="96"/>
    </row>
    <row r="282" spans="1:5">
      <c r="A282" s="54"/>
      <c r="B282" s="54"/>
      <c r="C282" s="96"/>
      <c r="E282" s="96"/>
    </row>
    <row r="283" spans="1:5">
      <c r="A283" s="54"/>
      <c r="B283" s="54"/>
      <c r="C283" s="96"/>
      <c r="E283" s="96"/>
    </row>
    <row r="284" spans="1:5">
      <c r="A284" s="54"/>
      <c r="B284" s="54"/>
      <c r="C284" s="96"/>
      <c r="E284" s="96"/>
    </row>
    <row r="285" spans="1:5">
      <c r="A285" s="54"/>
      <c r="B285" s="54"/>
      <c r="C285" s="96"/>
      <c r="E285" s="96"/>
    </row>
    <row r="286" spans="1:5">
      <c r="A286" s="54"/>
      <c r="B286" s="54"/>
      <c r="C286" s="96"/>
      <c r="E286" s="96"/>
    </row>
    <row r="287" spans="1:5">
      <c r="A287" s="54"/>
      <c r="B287" s="54"/>
      <c r="C287" s="96"/>
      <c r="E287" s="96"/>
    </row>
    <row r="288" spans="1:5">
      <c r="A288" s="54"/>
      <c r="B288" s="54"/>
      <c r="C288" s="96"/>
      <c r="E288" s="96"/>
    </row>
    <row r="289" spans="1:5">
      <c r="A289" s="54"/>
      <c r="B289" s="54"/>
      <c r="C289" s="96"/>
      <c r="E289" s="96"/>
    </row>
    <row r="290" spans="1:5">
      <c r="A290" s="54"/>
      <c r="B290" s="54"/>
      <c r="C290" s="96"/>
      <c r="E290" s="96"/>
    </row>
    <row r="291" spans="1:5">
      <c r="A291" s="54"/>
      <c r="B291" s="54"/>
      <c r="C291" s="96"/>
      <c r="E291" s="96"/>
    </row>
    <row r="292" spans="1:5">
      <c r="A292" s="54"/>
      <c r="B292" s="54"/>
      <c r="C292" s="96"/>
      <c r="E292" s="96"/>
    </row>
    <row r="293" spans="1:5">
      <c r="A293" s="54"/>
      <c r="B293" s="54"/>
      <c r="C293" s="96"/>
      <c r="E293" s="96"/>
    </row>
    <row r="294" spans="1:5">
      <c r="A294" s="54"/>
      <c r="B294" s="54"/>
      <c r="C294" s="96"/>
      <c r="E294" s="96"/>
    </row>
    <row r="295" spans="1:5">
      <c r="A295" s="54"/>
      <c r="B295" s="54"/>
      <c r="C295" s="96"/>
      <c r="E295" s="96"/>
    </row>
    <row r="296" spans="1:5">
      <c r="A296" s="54"/>
      <c r="B296" s="54"/>
      <c r="C296" s="96"/>
      <c r="E296" s="96"/>
    </row>
    <row r="297" spans="1:5">
      <c r="A297" s="54"/>
      <c r="B297" s="54"/>
      <c r="C297" s="96"/>
      <c r="E297" s="96"/>
    </row>
    <row r="298" spans="1:5">
      <c r="A298" s="54"/>
      <c r="B298" s="54"/>
      <c r="C298" s="96"/>
      <c r="E298" s="96"/>
    </row>
    <row r="299" spans="1:5">
      <c r="A299" s="54"/>
      <c r="B299" s="54"/>
      <c r="C299" s="96"/>
      <c r="E299" s="96"/>
    </row>
    <row r="300" spans="1:5">
      <c r="A300" s="54"/>
      <c r="B300" s="54"/>
      <c r="C300" s="96"/>
      <c r="E300" s="96"/>
    </row>
    <row r="301" spans="1:5">
      <c r="A301" s="54"/>
      <c r="B301" s="54"/>
      <c r="C301" s="96"/>
      <c r="E301" s="96"/>
    </row>
    <row r="302" spans="1:5">
      <c r="A302" s="54"/>
      <c r="B302" s="54"/>
      <c r="C302" s="96"/>
      <c r="E302" s="96"/>
    </row>
    <row r="303" spans="1:5">
      <c r="A303" s="54"/>
      <c r="B303" s="54"/>
      <c r="C303" s="96"/>
      <c r="E303" s="96"/>
    </row>
    <row r="304" spans="1:5">
      <c r="A304" s="54"/>
      <c r="B304" s="54"/>
      <c r="C304" s="96"/>
      <c r="E304" s="96"/>
    </row>
    <row r="305" spans="1:5">
      <c r="A305" s="54"/>
      <c r="B305" s="54"/>
      <c r="C305" s="96"/>
      <c r="E305" s="96"/>
    </row>
    <row r="306" spans="1:5">
      <c r="A306" s="54"/>
      <c r="B306" s="54"/>
      <c r="C306" s="96"/>
      <c r="E306" s="96"/>
    </row>
    <row r="307" spans="1:5">
      <c r="A307" s="54"/>
      <c r="B307" s="54"/>
      <c r="C307" s="96"/>
      <c r="E307" s="96"/>
    </row>
    <row r="308" spans="1:5">
      <c r="A308" s="54"/>
      <c r="B308" s="54"/>
      <c r="C308" s="96"/>
      <c r="E308" s="96"/>
    </row>
    <row r="309" spans="1:5">
      <c r="A309" s="54"/>
      <c r="B309" s="54"/>
      <c r="C309" s="96"/>
      <c r="E309" s="96"/>
    </row>
    <row r="310" spans="1:5">
      <c r="A310" s="54"/>
      <c r="B310" s="54"/>
      <c r="C310" s="96"/>
      <c r="E310" s="96"/>
    </row>
    <row r="311" spans="1:5">
      <c r="A311" s="54"/>
      <c r="B311" s="54"/>
      <c r="C311" s="96"/>
      <c r="E311" s="96"/>
    </row>
    <row r="312" spans="1:5">
      <c r="A312" s="54"/>
      <c r="B312" s="54"/>
      <c r="C312" s="96"/>
      <c r="E312" s="96"/>
    </row>
    <row r="313" spans="1:5">
      <c r="A313" s="54"/>
      <c r="B313" s="54"/>
      <c r="C313" s="96"/>
      <c r="E313" s="96"/>
    </row>
    <row r="314" spans="1:5">
      <c r="A314" s="54"/>
      <c r="B314" s="54"/>
      <c r="C314" s="96"/>
      <c r="E314" s="96"/>
    </row>
    <row r="315" spans="1:5">
      <c r="A315" s="54"/>
      <c r="B315" s="54"/>
      <c r="C315" s="96"/>
      <c r="E315" s="96"/>
    </row>
    <row r="316" spans="1:5">
      <c r="A316" s="54"/>
      <c r="B316" s="54"/>
      <c r="C316" s="96"/>
      <c r="E316" s="96"/>
    </row>
    <row r="317" spans="1:5">
      <c r="A317" s="54"/>
      <c r="B317" s="54"/>
      <c r="C317" s="96"/>
      <c r="E317" s="96"/>
    </row>
    <row r="318" spans="1:5">
      <c r="A318" s="54"/>
      <c r="B318" s="54"/>
      <c r="C318" s="96"/>
      <c r="E318" s="96"/>
    </row>
    <row r="319" spans="1:5">
      <c r="A319" s="54"/>
      <c r="B319" s="54"/>
      <c r="C319" s="96"/>
      <c r="E319" s="96"/>
    </row>
    <row r="320" spans="1:5">
      <c r="A320" s="54"/>
      <c r="B320" s="54"/>
      <c r="C320" s="96"/>
      <c r="E320" s="96"/>
    </row>
    <row r="321" spans="1:5">
      <c r="A321" s="54"/>
      <c r="B321" s="54"/>
      <c r="C321" s="96"/>
      <c r="E321" s="96"/>
    </row>
    <row r="322" spans="1:5">
      <c r="A322" s="54"/>
      <c r="B322" s="54"/>
      <c r="C322" s="96"/>
      <c r="E322" s="96"/>
    </row>
    <row r="323" spans="1:5">
      <c r="A323" s="54"/>
      <c r="B323" s="54"/>
      <c r="C323" s="96"/>
      <c r="E323" s="96"/>
    </row>
    <row r="324" spans="1:5">
      <c r="A324" s="54"/>
      <c r="B324" s="54"/>
      <c r="C324" s="96"/>
      <c r="E324" s="96"/>
    </row>
    <row r="325" spans="1:5">
      <c r="A325" s="54"/>
      <c r="B325" s="54"/>
      <c r="C325" s="96"/>
      <c r="E325" s="96"/>
    </row>
    <row r="326" spans="1:5">
      <c r="A326" s="54"/>
      <c r="B326" s="54"/>
      <c r="C326" s="96"/>
      <c r="E326" s="96"/>
    </row>
    <row r="327" spans="1:5">
      <c r="A327" s="54"/>
      <c r="B327" s="54"/>
      <c r="C327" s="96"/>
      <c r="E327" s="96"/>
    </row>
    <row r="328" spans="1:5">
      <c r="A328" s="54"/>
      <c r="B328" s="54"/>
      <c r="C328" s="96"/>
      <c r="E328" s="96"/>
    </row>
    <row r="329" spans="1:5">
      <c r="A329" s="54"/>
      <c r="B329" s="54"/>
      <c r="C329" s="96"/>
      <c r="E329" s="96"/>
    </row>
    <row r="330" spans="1:5">
      <c r="A330" s="54"/>
      <c r="B330" s="54"/>
      <c r="C330" s="96"/>
      <c r="E330" s="96"/>
    </row>
    <row r="331" spans="1:5">
      <c r="A331" s="54"/>
      <c r="B331" s="54"/>
      <c r="C331" s="96"/>
      <c r="E331" s="96"/>
    </row>
    <row r="332" spans="1:5">
      <c r="A332" s="54"/>
      <c r="B332" s="54"/>
      <c r="C332" s="96"/>
      <c r="E332" s="96"/>
    </row>
    <row r="333" spans="1:5">
      <c r="A333" s="54"/>
      <c r="B333" s="54"/>
      <c r="C333" s="96"/>
      <c r="E333" s="96"/>
    </row>
    <row r="334" spans="1:5">
      <c r="A334" s="54"/>
      <c r="B334" s="54"/>
      <c r="C334" s="96"/>
      <c r="E334" s="96"/>
    </row>
    <row r="335" spans="1:5">
      <c r="A335" s="54"/>
      <c r="B335" s="54"/>
      <c r="C335" s="96"/>
      <c r="E335" s="96"/>
    </row>
    <row r="336" spans="1:5">
      <c r="A336" s="54"/>
      <c r="B336" s="54"/>
      <c r="C336" s="96"/>
      <c r="E336" s="96"/>
    </row>
    <row r="337" spans="1:5">
      <c r="A337" s="54"/>
      <c r="B337" s="54"/>
      <c r="C337" s="96"/>
      <c r="E337" s="96"/>
    </row>
    <row r="338" spans="1:5">
      <c r="A338" s="54"/>
      <c r="B338" s="54"/>
      <c r="C338" s="96"/>
      <c r="E338" s="96"/>
    </row>
    <row r="339" spans="1:5">
      <c r="A339" s="54"/>
      <c r="B339" s="54"/>
      <c r="C339" s="96"/>
      <c r="E339" s="96"/>
    </row>
    <row r="340" spans="1:5">
      <c r="A340" s="54"/>
      <c r="B340" s="54"/>
      <c r="C340" s="96"/>
      <c r="E340" s="96"/>
    </row>
    <row r="341" spans="1:5">
      <c r="A341" s="54"/>
      <c r="B341" s="54"/>
      <c r="C341" s="96"/>
      <c r="E341" s="96"/>
    </row>
    <row r="342" spans="1:5">
      <c r="A342" s="54"/>
      <c r="B342" s="54"/>
      <c r="C342" s="96"/>
      <c r="E342" s="96"/>
    </row>
    <row r="343" spans="1:5">
      <c r="A343" s="54"/>
      <c r="B343" s="54"/>
      <c r="C343" s="96"/>
      <c r="E343" s="96"/>
    </row>
    <row r="344" spans="1:5">
      <c r="A344" s="54"/>
      <c r="B344" s="54"/>
      <c r="C344" s="96"/>
      <c r="E344" s="96"/>
    </row>
    <row r="345" spans="1:5">
      <c r="A345" s="54"/>
      <c r="B345" s="54"/>
      <c r="C345" s="96"/>
      <c r="E345" s="96"/>
    </row>
    <row r="346" spans="1:5">
      <c r="A346" s="54"/>
      <c r="B346" s="54"/>
      <c r="C346" s="96"/>
      <c r="E346" s="96"/>
    </row>
    <row r="347" spans="1:5">
      <c r="A347" s="54"/>
      <c r="B347" s="54"/>
      <c r="C347" s="96"/>
      <c r="E347" s="96"/>
    </row>
    <row r="348" spans="1:5">
      <c r="A348" s="54"/>
      <c r="B348" s="54"/>
      <c r="C348" s="96"/>
      <c r="E348" s="96"/>
    </row>
    <row r="349" spans="1:5">
      <c r="A349" s="54"/>
      <c r="B349" s="54"/>
      <c r="C349" s="96"/>
      <c r="E349" s="96"/>
    </row>
    <row r="350" spans="1:5">
      <c r="A350" s="54"/>
      <c r="B350" s="54"/>
      <c r="C350" s="96"/>
      <c r="E350" s="96"/>
    </row>
    <row r="351" spans="1:5">
      <c r="A351" s="54"/>
      <c r="B351" s="54"/>
      <c r="C351" s="96"/>
      <c r="E351" s="96"/>
    </row>
    <row r="352" spans="1:5">
      <c r="A352" s="54"/>
      <c r="B352" s="54"/>
      <c r="C352" s="96"/>
    </row>
    <row r="353" spans="1:3">
      <c r="A353" s="54"/>
      <c r="B353" s="54"/>
      <c r="C353" s="96"/>
    </row>
    <row r="354" spans="1:3">
      <c r="A354" s="54"/>
      <c r="B354" s="54"/>
      <c r="C354" s="96"/>
    </row>
    <row r="355" spans="1:3">
      <c r="A355" s="54"/>
      <c r="B355" s="54"/>
      <c r="C355" s="96"/>
    </row>
    <row r="356" spans="1:3">
      <c r="A356" s="54"/>
      <c r="B356" s="54"/>
      <c r="C356" s="96"/>
    </row>
    <row r="357" spans="1:3">
      <c r="A357" s="54"/>
      <c r="B357" s="54"/>
      <c r="C357" s="96"/>
    </row>
    <row r="358" spans="1:3">
      <c r="A358" s="54"/>
      <c r="B358" s="54"/>
      <c r="C358" s="96"/>
    </row>
    <row r="359" spans="1:3">
      <c r="A359" s="54"/>
      <c r="B359" s="54"/>
      <c r="C359" s="96"/>
    </row>
    <row r="360" spans="1:3">
      <c r="A360" s="54"/>
      <c r="B360" s="54"/>
      <c r="C360" s="96"/>
    </row>
    <row r="361" spans="1:3">
      <c r="A361" s="54"/>
      <c r="B361" s="54"/>
      <c r="C361" s="96"/>
    </row>
    <row r="362" spans="1:3">
      <c r="A362" s="54"/>
      <c r="B362" s="54"/>
      <c r="C362" s="96"/>
    </row>
    <row r="363" spans="1:3">
      <c r="A363" s="54"/>
      <c r="B363" s="54"/>
      <c r="C363" s="96"/>
    </row>
    <row r="364" spans="1:3">
      <c r="A364" s="54"/>
      <c r="B364" s="54"/>
      <c r="C364" s="96"/>
    </row>
    <row r="365" spans="1:3">
      <c r="A365" s="54"/>
      <c r="B365" s="54"/>
      <c r="C365" s="96"/>
    </row>
    <row r="366" spans="1:3">
      <c r="A366" s="54"/>
      <c r="B366" s="54"/>
      <c r="C366" s="96"/>
    </row>
    <row r="367" spans="1:3">
      <c r="A367" s="54"/>
      <c r="B367" s="54"/>
      <c r="C367" s="96"/>
    </row>
    <row r="368" spans="1:3">
      <c r="A368" s="54"/>
      <c r="B368" s="54"/>
      <c r="C368" s="96"/>
    </row>
    <row r="369" spans="1:3">
      <c r="A369" s="54"/>
      <c r="B369" s="54"/>
      <c r="C369" s="96"/>
    </row>
    <row r="370" spans="1:3">
      <c r="A370" s="54"/>
      <c r="B370" s="54"/>
      <c r="C370" s="96"/>
    </row>
    <row r="371" spans="1:3">
      <c r="A371" s="54"/>
      <c r="B371" s="54"/>
      <c r="C371" s="96"/>
    </row>
    <row r="372" spans="1:3">
      <c r="A372" s="54"/>
      <c r="B372" s="54"/>
      <c r="C372" s="96"/>
    </row>
    <row r="373" spans="1:3">
      <c r="A373" s="54"/>
      <c r="B373" s="54"/>
      <c r="C373" s="96"/>
    </row>
    <row r="374" spans="1:3">
      <c r="A374" s="54"/>
      <c r="B374" s="54"/>
      <c r="C374" s="96"/>
    </row>
    <row r="375" spans="1:3">
      <c r="A375" s="54"/>
      <c r="B375" s="54"/>
      <c r="C375" s="96"/>
    </row>
    <row r="376" spans="1:3">
      <c r="A376" s="54"/>
      <c r="B376" s="54"/>
      <c r="C376" s="96"/>
    </row>
    <row r="377" spans="1:3">
      <c r="A377" s="54"/>
      <c r="B377" s="54"/>
      <c r="C377" s="96"/>
    </row>
    <row r="378" spans="1:3">
      <c r="A378" s="54"/>
      <c r="B378" s="54"/>
      <c r="C378" s="96"/>
    </row>
    <row r="379" spans="1:3">
      <c r="A379" s="54"/>
      <c r="B379" s="54"/>
      <c r="C379" s="96"/>
    </row>
    <row r="380" spans="1:3">
      <c r="A380" s="54"/>
      <c r="B380" s="54"/>
      <c r="C380" s="96"/>
    </row>
    <row r="381" spans="1:3">
      <c r="A381" s="54"/>
      <c r="B381" s="54"/>
      <c r="C381" s="96"/>
    </row>
    <row r="382" spans="1:3">
      <c r="A382" s="54"/>
      <c r="B382" s="54"/>
      <c r="C382" s="96"/>
    </row>
    <row r="383" spans="1:3">
      <c r="A383" s="54"/>
      <c r="B383" s="54"/>
      <c r="C383" s="96"/>
    </row>
    <row r="384" spans="1:3">
      <c r="A384" s="54"/>
      <c r="B384" s="54"/>
      <c r="C384" s="96"/>
    </row>
    <row r="385" spans="1:3">
      <c r="A385" s="54"/>
      <c r="B385" s="54"/>
      <c r="C385" s="96"/>
    </row>
    <row r="386" spans="1:3">
      <c r="A386" s="54"/>
      <c r="B386" s="54"/>
      <c r="C386" s="96"/>
    </row>
    <row r="387" spans="1:3">
      <c r="A387" s="54"/>
      <c r="B387" s="54"/>
      <c r="C387" s="96"/>
    </row>
    <row r="388" spans="1:3">
      <c r="A388" s="54"/>
      <c r="B388" s="54"/>
      <c r="C388" s="96"/>
    </row>
    <row r="389" spans="1:3">
      <c r="A389" s="54"/>
      <c r="B389" s="54"/>
      <c r="C389" s="96"/>
    </row>
    <row r="390" spans="1:3">
      <c r="A390" s="54"/>
      <c r="B390" s="54"/>
      <c r="C390" s="96"/>
    </row>
    <row r="391" spans="1:3">
      <c r="A391" s="54"/>
      <c r="B391" s="54"/>
      <c r="C391" s="96"/>
    </row>
    <row r="392" spans="1:3">
      <c r="A392" s="54"/>
      <c r="B392" s="54"/>
      <c r="C392" s="96"/>
    </row>
    <row r="393" spans="1:3">
      <c r="A393" s="54"/>
      <c r="B393" s="54"/>
      <c r="C393" s="96"/>
    </row>
    <row r="394" spans="1:3">
      <c r="A394" s="54"/>
      <c r="B394" s="54"/>
      <c r="C394" s="96"/>
    </row>
    <row r="395" spans="1:3">
      <c r="A395" s="54"/>
      <c r="B395" s="54"/>
      <c r="C395" s="96"/>
    </row>
    <row r="396" spans="1:3">
      <c r="A396" s="54"/>
      <c r="B396" s="54"/>
      <c r="C396" s="96"/>
    </row>
    <row r="397" spans="1:3">
      <c r="A397" s="54"/>
      <c r="B397" s="54"/>
      <c r="C397" s="96"/>
    </row>
    <row r="398" spans="1:3">
      <c r="A398" s="54"/>
      <c r="B398" s="54"/>
      <c r="C398" s="96"/>
    </row>
    <row r="399" spans="1:3">
      <c r="A399" s="54"/>
      <c r="B399" s="54"/>
      <c r="C399" s="96"/>
    </row>
    <row r="400" spans="1:3">
      <c r="A400" s="54"/>
      <c r="B400" s="54"/>
      <c r="C400" s="96"/>
    </row>
    <row r="401" spans="1:3">
      <c r="A401" s="54"/>
      <c r="B401" s="54"/>
      <c r="C401" s="96"/>
    </row>
    <row r="402" spans="1:3">
      <c r="A402" s="54"/>
      <c r="B402" s="54"/>
      <c r="C402" s="96"/>
    </row>
    <row r="403" spans="1:3">
      <c r="A403" s="54"/>
      <c r="B403" s="54"/>
      <c r="C403" s="96"/>
    </row>
    <row r="404" spans="1:3">
      <c r="A404" s="54"/>
      <c r="B404" s="54"/>
      <c r="C404" s="96"/>
    </row>
    <row r="405" spans="1:3">
      <c r="A405" s="54"/>
      <c r="B405" s="54"/>
      <c r="C405" s="96"/>
    </row>
    <row r="406" spans="1:3">
      <c r="A406" s="54"/>
      <c r="B406" s="54"/>
      <c r="C406" s="96"/>
    </row>
    <row r="407" spans="1:3">
      <c r="A407" s="54"/>
      <c r="B407" s="54"/>
      <c r="C407" s="96"/>
    </row>
    <row r="408" spans="1:3">
      <c r="A408" s="54"/>
      <c r="B408" s="54"/>
      <c r="C408" s="96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O230"/>
  <sheetViews>
    <sheetView showGridLines="0" zoomScaleNormal="100" zoomScaleSheetLayoutView="100" workbookViewId="0">
      <selection activeCell="Q5" sqref="Q5"/>
    </sheetView>
  </sheetViews>
  <sheetFormatPr baseColWidth="10" defaultRowHeight="15"/>
  <cols>
    <col min="1" max="1" width="7.5703125" style="303" customWidth="1"/>
    <col min="2" max="2" width="13.85546875" style="303" customWidth="1"/>
    <col min="3" max="3" width="56.85546875" style="303" customWidth="1"/>
    <col min="4" max="4" width="3.140625" style="303" customWidth="1"/>
    <col min="5" max="5" width="14.28515625" style="135" customWidth="1"/>
    <col min="6" max="6" width="7" style="307" customWidth="1"/>
    <col min="7" max="7" width="4.42578125" style="303" customWidth="1"/>
    <col min="8" max="8" width="20" style="171" customWidth="1"/>
    <col min="9" max="9" width="42" style="171" customWidth="1"/>
    <col min="10" max="10" width="16.28515625" style="786" bestFit="1" customWidth="1"/>
    <col min="11" max="11" width="12.140625" style="303" bestFit="1" customWidth="1"/>
    <col min="12" max="252" width="11.42578125" style="303"/>
    <col min="253" max="253" width="7.28515625" style="303" customWidth="1"/>
    <col min="254" max="254" width="29.5703125" style="303" customWidth="1"/>
    <col min="255" max="255" width="4.28515625" style="303" customWidth="1"/>
    <col min="256" max="256" width="7.140625" style="303" customWidth="1"/>
    <col min="257" max="257" width="1.140625" style="303" customWidth="1"/>
    <col min="258" max="258" width="7.28515625" style="303" customWidth="1"/>
    <col min="259" max="259" width="29.5703125" style="303" customWidth="1"/>
    <col min="260" max="260" width="4.28515625" style="303" customWidth="1"/>
    <col min="261" max="261" width="7.140625" style="303" customWidth="1"/>
    <col min="262" max="508" width="11.42578125" style="303"/>
    <col min="509" max="509" width="7.28515625" style="303" customWidth="1"/>
    <col min="510" max="510" width="29.5703125" style="303" customWidth="1"/>
    <col min="511" max="511" width="4.28515625" style="303" customWidth="1"/>
    <col min="512" max="512" width="7.140625" style="303" customWidth="1"/>
    <col min="513" max="513" width="1.140625" style="303" customWidth="1"/>
    <col min="514" max="514" width="7.28515625" style="303" customWidth="1"/>
    <col min="515" max="515" width="29.5703125" style="303" customWidth="1"/>
    <col min="516" max="516" width="4.28515625" style="303" customWidth="1"/>
    <col min="517" max="517" width="7.140625" style="303" customWidth="1"/>
    <col min="518" max="764" width="11.42578125" style="303"/>
    <col min="765" max="765" width="7.28515625" style="303" customWidth="1"/>
    <col min="766" max="766" width="29.5703125" style="303" customWidth="1"/>
    <col min="767" max="767" width="4.28515625" style="303" customWidth="1"/>
    <col min="768" max="768" width="7.140625" style="303" customWidth="1"/>
    <col min="769" max="769" width="1.140625" style="303" customWidth="1"/>
    <col min="770" max="770" width="7.28515625" style="303" customWidth="1"/>
    <col min="771" max="771" width="29.5703125" style="303" customWidth="1"/>
    <col min="772" max="772" width="4.28515625" style="303" customWidth="1"/>
    <col min="773" max="773" width="7.140625" style="303" customWidth="1"/>
    <col min="774" max="1020" width="11.42578125" style="303"/>
    <col min="1021" max="1021" width="7.28515625" style="303" customWidth="1"/>
    <col min="1022" max="1022" width="29.5703125" style="303" customWidth="1"/>
    <col min="1023" max="1023" width="4.28515625" style="303" customWidth="1"/>
    <col min="1024" max="1024" width="7.140625" style="303" customWidth="1"/>
    <col min="1025" max="1025" width="1.140625" style="303" customWidth="1"/>
    <col min="1026" max="1026" width="7.28515625" style="303" customWidth="1"/>
    <col min="1027" max="1027" width="29.5703125" style="303" customWidth="1"/>
    <col min="1028" max="1028" width="4.28515625" style="303" customWidth="1"/>
    <col min="1029" max="1029" width="7.140625" style="303" customWidth="1"/>
    <col min="1030" max="1276" width="11.42578125" style="303"/>
    <col min="1277" max="1277" width="7.28515625" style="303" customWidth="1"/>
    <col min="1278" max="1278" width="29.5703125" style="303" customWidth="1"/>
    <col min="1279" max="1279" width="4.28515625" style="303" customWidth="1"/>
    <col min="1280" max="1280" width="7.140625" style="303" customWidth="1"/>
    <col min="1281" max="1281" width="1.140625" style="303" customWidth="1"/>
    <col min="1282" max="1282" width="7.28515625" style="303" customWidth="1"/>
    <col min="1283" max="1283" width="29.5703125" style="303" customWidth="1"/>
    <col min="1284" max="1284" width="4.28515625" style="303" customWidth="1"/>
    <col min="1285" max="1285" width="7.140625" style="303" customWidth="1"/>
    <col min="1286" max="1532" width="11.42578125" style="303"/>
    <col min="1533" max="1533" width="7.28515625" style="303" customWidth="1"/>
    <col min="1534" max="1534" width="29.5703125" style="303" customWidth="1"/>
    <col min="1535" max="1535" width="4.28515625" style="303" customWidth="1"/>
    <col min="1536" max="1536" width="7.140625" style="303" customWidth="1"/>
    <col min="1537" max="1537" width="1.140625" style="303" customWidth="1"/>
    <col min="1538" max="1538" width="7.28515625" style="303" customWidth="1"/>
    <col min="1539" max="1539" width="29.5703125" style="303" customWidth="1"/>
    <col min="1540" max="1540" width="4.28515625" style="303" customWidth="1"/>
    <col min="1541" max="1541" width="7.140625" style="303" customWidth="1"/>
    <col min="1542" max="1788" width="11.42578125" style="303"/>
    <col min="1789" max="1789" width="7.28515625" style="303" customWidth="1"/>
    <col min="1790" max="1790" width="29.5703125" style="303" customWidth="1"/>
    <col min="1791" max="1791" width="4.28515625" style="303" customWidth="1"/>
    <col min="1792" max="1792" width="7.140625" style="303" customWidth="1"/>
    <col min="1793" max="1793" width="1.140625" style="303" customWidth="1"/>
    <col min="1794" max="1794" width="7.28515625" style="303" customWidth="1"/>
    <col min="1795" max="1795" width="29.5703125" style="303" customWidth="1"/>
    <col min="1796" max="1796" width="4.28515625" style="303" customWidth="1"/>
    <col min="1797" max="1797" width="7.140625" style="303" customWidth="1"/>
    <col min="1798" max="2044" width="11.42578125" style="303"/>
    <col min="2045" max="2045" width="7.28515625" style="303" customWidth="1"/>
    <col min="2046" max="2046" width="29.5703125" style="303" customWidth="1"/>
    <col min="2047" max="2047" width="4.28515625" style="303" customWidth="1"/>
    <col min="2048" max="2048" width="7.140625" style="303" customWidth="1"/>
    <col min="2049" max="2049" width="1.140625" style="303" customWidth="1"/>
    <col min="2050" max="2050" width="7.28515625" style="303" customWidth="1"/>
    <col min="2051" max="2051" width="29.5703125" style="303" customWidth="1"/>
    <col min="2052" max="2052" width="4.28515625" style="303" customWidth="1"/>
    <col min="2053" max="2053" width="7.140625" style="303" customWidth="1"/>
    <col min="2054" max="2300" width="11.42578125" style="303"/>
    <col min="2301" max="2301" width="7.28515625" style="303" customWidth="1"/>
    <col min="2302" max="2302" width="29.5703125" style="303" customWidth="1"/>
    <col min="2303" max="2303" width="4.28515625" style="303" customWidth="1"/>
    <col min="2304" max="2304" width="7.140625" style="303" customWidth="1"/>
    <col min="2305" max="2305" width="1.140625" style="303" customWidth="1"/>
    <col min="2306" max="2306" width="7.28515625" style="303" customWidth="1"/>
    <col min="2307" max="2307" width="29.5703125" style="303" customWidth="1"/>
    <col min="2308" max="2308" width="4.28515625" style="303" customWidth="1"/>
    <col min="2309" max="2309" width="7.140625" style="303" customWidth="1"/>
    <col min="2310" max="2556" width="11.42578125" style="303"/>
    <col min="2557" max="2557" width="7.28515625" style="303" customWidth="1"/>
    <col min="2558" max="2558" width="29.5703125" style="303" customWidth="1"/>
    <col min="2559" max="2559" width="4.28515625" style="303" customWidth="1"/>
    <col min="2560" max="2560" width="7.140625" style="303" customWidth="1"/>
    <col min="2561" max="2561" width="1.140625" style="303" customWidth="1"/>
    <col min="2562" max="2562" width="7.28515625" style="303" customWidth="1"/>
    <col min="2563" max="2563" width="29.5703125" style="303" customWidth="1"/>
    <col min="2564" max="2564" width="4.28515625" style="303" customWidth="1"/>
    <col min="2565" max="2565" width="7.140625" style="303" customWidth="1"/>
    <col min="2566" max="2812" width="11.42578125" style="303"/>
    <col min="2813" max="2813" width="7.28515625" style="303" customWidth="1"/>
    <col min="2814" max="2814" width="29.5703125" style="303" customWidth="1"/>
    <col min="2815" max="2815" width="4.28515625" style="303" customWidth="1"/>
    <col min="2816" max="2816" width="7.140625" style="303" customWidth="1"/>
    <col min="2817" max="2817" width="1.140625" style="303" customWidth="1"/>
    <col min="2818" max="2818" width="7.28515625" style="303" customWidth="1"/>
    <col min="2819" max="2819" width="29.5703125" style="303" customWidth="1"/>
    <col min="2820" max="2820" width="4.28515625" style="303" customWidth="1"/>
    <col min="2821" max="2821" width="7.140625" style="303" customWidth="1"/>
    <col min="2822" max="3068" width="11.42578125" style="303"/>
    <col min="3069" max="3069" width="7.28515625" style="303" customWidth="1"/>
    <col min="3070" max="3070" width="29.5703125" style="303" customWidth="1"/>
    <col min="3071" max="3071" width="4.28515625" style="303" customWidth="1"/>
    <col min="3072" max="3072" width="7.140625" style="303" customWidth="1"/>
    <col min="3073" max="3073" width="1.140625" style="303" customWidth="1"/>
    <col min="3074" max="3074" width="7.28515625" style="303" customWidth="1"/>
    <col min="3075" max="3075" width="29.5703125" style="303" customWidth="1"/>
    <col min="3076" max="3076" width="4.28515625" style="303" customWidth="1"/>
    <col min="3077" max="3077" width="7.140625" style="303" customWidth="1"/>
    <col min="3078" max="3324" width="11.42578125" style="303"/>
    <col min="3325" max="3325" width="7.28515625" style="303" customWidth="1"/>
    <col min="3326" max="3326" width="29.5703125" style="303" customWidth="1"/>
    <col min="3327" max="3327" width="4.28515625" style="303" customWidth="1"/>
    <col min="3328" max="3328" width="7.140625" style="303" customWidth="1"/>
    <col min="3329" max="3329" width="1.140625" style="303" customWidth="1"/>
    <col min="3330" max="3330" width="7.28515625" style="303" customWidth="1"/>
    <col min="3331" max="3331" width="29.5703125" style="303" customWidth="1"/>
    <col min="3332" max="3332" width="4.28515625" style="303" customWidth="1"/>
    <col min="3333" max="3333" width="7.140625" style="303" customWidth="1"/>
    <col min="3334" max="3580" width="11.42578125" style="303"/>
    <col min="3581" max="3581" width="7.28515625" style="303" customWidth="1"/>
    <col min="3582" max="3582" width="29.5703125" style="303" customWidth="1"/>
    <col min="3583" max="3583" width="4.28515625" style="303" customWidth="1"/>
    <col min="3584" max="3584" width="7.140625" style="303" customWidth="1"/>
    <col min="3585" max="3585" width="1.140625" style="303" customWidth="1"/>
    <col min="3586" max="3586" width="7.28515625" style="303" customWidth="1"/>
    <col min="3587" max="3587" width="29.5703125" style="303" customWidth="1"/>
    <col min="3588" max="3588" width="4.28515625" style="303" customWidth="1"/>
    <col min="3589" max="3589" width="7.140625" style="303" customWidth="1"/>
    <col min="3590" max="3836" width="11.42578125" style="303"/>
    <col min="3837" max="3837" width="7.28515625" style="303" customWidth="1"/>
    <col min="3838" max="3838" width="29.5703125" style="303" customWidth="1"/>
    <col min="3839" max="3839" width="4.28515625" style="303" customWidth="1"/>
    <col min="3840" max="3840" width="7.140625" style="303" customWidth="1"/>
    <col min="3841" max="3841" width="1.140625" style="303" customWidth="1"/>
    <col min="3842" max="3842" width="7.28515625" style="303" customWidth="1"/>
    <col min="3843" max="3843" width="29.5703125" style="303" customWidth="1"/>
    <col min="3844" max="3844" width="4.28515625" style="303" customWidth="1"/>
    <col min="3845" max="3845" width="7.140625" style="303" customWidth="1"/>
    <col min="3846" max="4092" width="11.42578125" style="303"/>
    <col min="4093" max="4093" width="7.28515625" style="303" customWidth="1"/>
    <col min="4094" max="4094" width="29.5703125" style="303" customWidth="1"/>
    <col min="4095" max="4095" width="4.28515625" style="303" customWidth="1"/>
    <col min="4096" max="4096" width="7.140625" style="303" customWidth="1"/>
    <col min="4097" max="4097" width="1.140625" style="303" customWidth="1"/>
    <col min="4098" max="4098" width="7.28515625" style="303" customWidth="1"/>
    <col min="4099" max="4099" width="29.5703125" style="303" customWidth="1"/>
    <col min="4100" max="4100" width="4.28515625" style="303" customWidth="1"/>
    <col min="4101" max="4101" width="7.140625" style="303" customWidth="1"/>
    <col min="4102" max="4348" width="11.42578125" style="303"/>
    <col min="4349" max="4349" width="7.28515625" style="303" customWidth="1"/>
    <col min="4350" max="4350" width="29.5703125" style="303" customWidth="1"/>
    <col min="4351" max="4351" width="4.28515625" style="303" customWidth="1"/>
    <col min="4352" max="4352" width="7.140625" style="303" customWidth="1"/>
    <col min="4353" max="4353" width="1.140625" style="303" customWidth="1"/>
    <col min="4354" max="4354" width="7.28515625" style="303" customWidth="1"/>
    <col min="4355" max="4355" width="29.5703125" style="303" customWidth="1"/>
    <col min="4356" max="4356" width="4.28515625" style="303" customWidth="1"/>
    <col min="4357" max="4357" width="7.140625" style="303" customWidth="1"/>
    <col min="4358" max="4604" width="11.42578125" style="303"/>
    <col min="4605" max="4605" width="7.28515625" style="303" customWidth="1"/>
    <col min="4606" max="4606" width="29.5703125" style="303" customWidth="1"/>
    <col min="4607" max="4607" width="4.28515625" style="303" customWidth="1"/>
    <col min="4608" max="4608" width="7.140625" style="303" customWidth="1"/>
    <col min="4609" max="4609" width="1.140625" style="303" customWidth="1"/>
    <col min="4610" max="4610" width="7.28515625" style="303" customWidth="1"/>
    <col min="4611" max="4611" width="29.5703125" style="303" customWidth="1"/>
    <col min="4612" max="4612" width="4.28515625" style="303" customWidth="1"/>
    <col min="4613" max="4613" width="7.140625" style="303" customWidth="1"/>
    <col min="4614" max="4860" width="11.42578125" style="303"/>
    <col min="4861" max="4861" width="7.28515625" style="303" customWidth="1"/>
    <col min="4862" max="4862" width="29.5703125" style="303" customWidth="1"/>
    <col min="4863" max="4863" width="4.28515625" style="303" customWidth="1"/>
    <col min="4864" max="4864" width="7.140625" style="303" customWidth="1"/>
    <col min="4865" max="4865" width="1.140625" style="303" customWidth="1"/>
    <col min="4866" max="4866" width="7.28515625" style="303" customWidth="1"/>
    <col min="4867" max="4867" width="29.5703125" style="303" customWidth="1"/>
    <col min="4868" max="4868" width="4.28515625" style="303" customWidth="1"/>
    <col min="4869" max="4869" width="7.140625" style="303" customWidth="1"/>
    <col min="4870" max="5116" width="11.42578125" style="303"/>
    <col min="5117" max="5117" width="7.28515625" style="303" customWidth="1"/>
    <col min="5118" max="5118" width="29.5703125" style="303" customWidth="1"/>
    <col min="5119" max="5119" width="4.28515625" style="303" customWidth="1"/>
    <col min="5120" max="5120" width="7.140625" style="303" customWidth="1"/>
    <col min="5121" max="5121" width="1.140625" style="303" customWidth="1"/>
    <col min="5122" max="5122" width="7.28515625" style="303" customWidth="1"/>
    <col min="5123" max="5123" width="29.5703125" style="303" customWidth="1"/>
    <col min="5124" max="5124" width="4.28515625" style="303" customWidth="1"/>
    <col min="5125" max="5125" width="7.140625" style="303" customWidth="1"/>
    <col min="5126" max="5372" width="11.42578125" style="303"/>
    <col min="5373" max="5373" width="7.28515625" style="303" customWidth="1"/>
    <col min="5374" max="5374" width="29.5703125" style="303" customWidth="1"/>
    <col min="5375" max="5375" width="4.28515625" style="303" customWidth="1"/>
    <col min="5376" max="5376" width="7.140625" style="303" customWidth="1"/>
    <col min="5377" max="5377" width="1.140625" style="303" customWidth="1"/>
    <col min="5378" max="5378" width="7.28515625" style="303" customWidth="1"/>
    <col min="5379" max="5379" width="29.5703125" style="303" customWidth="1"/>
    <col min="5380" max="5380" width="4.28515625" style="303" customWidth="1"/>
    <col min="5381" max="5381" width="7.140625" style="303" customWidth="1"/>
    <col min="5382" max="5628" width="11.42578125" style="303"/>
    <col min="5629" max="5629" width="7.28515625" style="303" customWidth="1"/>
    <col min="5630" max="5630" width="29.5703125" style="303" customWidth="1"/>
    <col min="5631" max="5631" width="4.28515625" style="303" customWidth="1"/>
    <col min="5632" max="5632" width="7.140625" style="303" customWidth="1"/>
    <col min="5633" max="5633" width="1.140625" style="303" customWidth="1"/>
    <col min="5634" max="5634" width="7.28515625" style="303" customWidth="1"/>
    <col min="5635" max="5635" width="29.5703125" style="303" customWidth="1"/>
    <col min="5636" max="5636" width="4.28515625" style="303" customWidth="1"/>
    <col min="5637" max="5637" width="7.140625" style="303" customWidth="1"/>
    <col min="5638" max="5884" width="11.42578125" style="303"/>
    <col min="5885" max="5885" width="7.28515625" style="303" customWidth="1"/>
    <col min="5886" max="5886" width="29.5703125" style="303" customWidth="1"/>
    <col min="5887" max="5887" width="4.28515625" style="303" customWidth="1"/>
    <col min="5888" max="5888" width="7.140625" style="303" customWidth="1"/>
    <col min="5889" max="5889" width="1.140625" style="303" customWidth="1"/>
    <col min="5890" max="5890" width="7.28515625" style="303" customWidth="1"/>
    <col min="5891" max="5891" width="29.5703125" style="303" customWidth="1"/>
    <col min="5892" max="5892" width="4.28515625" style="303" customWidth="1"/>
    <col min="5893" max="5893" width="7.140625" style="303" customWidth="1"/>
    <col min="5894" max="6140" width="11.42578125" style="303"/>
    <col min="6141" max="6141" width="7.28515625" style="303" customWidth="1"/>
    <col min="6142" max="6142" width="29.5703125" style="303" customWidth="1"/>
    <col min="6143" max="6143" width="4.28515625" style="303" customWidth="1"/>
    <col min="6144" max="6144" width="7.140625" style="303" customWidth="1"/>
    <col min="6145" max="6145" width="1.140625" style="303" customWidth="1"/>
    <col min="6146" max="6146" width="7.28515625" style="303" customWidth="1"/>
    <col min="6147" max="6147" width="29.5703125" style="303" customWidth="1"/>
    <col min="6148" max="6148" width="4.28515625" style="303" customWidth="1"/>
    <col min="6149" max="6149" width="7.140625" style="303" customWidth="1"/>
    <col min="6150" max="6396" width="11.42578125" style="303"/>
    <col min="6397" max="6397" width="7.28515625" style="303" customWidth="1"/>
    <col min="6398" max="6398" width="29.5703125" style="303" customWidth="1"/>
    <col min="6399" max="6399" width="4.28515625" style="303" customWidth="1"/>
    <col min="6400" max="6400" width="7.140625" style="303" customWidth="1"/>
    <col min="6401" max="6401" width="1.140625" style="303" customWidth="1"/>
    <col min="6402" max="6402" width="7.28515625" style="303" customWidth="1"/>
    <col min="6403" max="6403" width="29.5703125" style="303" customWidth="1"/>
    <col min="6404" max="6404" width="4.28515625" style="303" customWidth="1"/>
    <col min="6405" max="6405" width="7.140625" style="303" customWidth="1"/>
    <col min="6406" max="6652" width="11.42578125" style="303"/>
    <col min="6653" max="6653" width="7.28515625" style="303" customWidth="1"/>
    <col min="6654" max="6654" width="29.5703125" style="303" customWidth="1"/>
    <col min="6655" max="6655" width="4.28515625" style="303" customWidth="1"/>
    <col min="6656" max="6656" width="7.140625" style="303" customWidth="1"/>
    <col min="6657" max="6657" width="1.140625" style="303" customWidth="1"/>
    <col min="6658" max="6658" width="7.28515625" style="303" customWidth="1"/>
    <col min="6659" max="6659" width="29.5703125" style="303" customWidth="1"/>
    <col min="6660" max="6660" width="4.28515625" style="303" customWidth="1"/>
    <col min="6661" max="6661" width="7.140625" style="303" customWidth="1"/>
    <col min="6662" max="6908" width="11.42578125" style="303"/>
    <col min="6909" max="6909" width="7.28515625" style="303" customWidth="1"/>
    <col min="6910" max="6910" width="29.5703125" style="303" customWidth="1"/>
    <col min="6911" max="6911" width="4.28515625" style="303" customWidth="1"/>
    <col min="6912" max="6912" width="7.140625" style="303" customWidth="1"/>
    <col min="6913" max="6913" width="1.140625" style="303" customWidth="1"/>
    <col min="6914" max="6914" width="7.28515625" style="303" customWidth="1"/>
    <col min="6915" max="6915" width="29.5703125" style="303" customWidth="1"/>
    <col min="6916" max="6916" width="4.28515625" style="303" customWidth="1"/>
    <col min="6917" max="6917" width="7.140625" style="303" customWidth="1"/>
    <col min="6918" max="7164" width="11.42578125" style="303"/>
    <col min="7165" max="7165" width="7.28515625" style="303" customWidth="1"/>
    <col min="7166" max="7166" width="29.5703125" style="303" customWidth="1"/>
    <col min="7167" max="7167" width="4.28515625" style="303" customWidth="1"/>
    <col min="7168" max="7168" width="7.140625" style="303" customWidth="1"/>
    <col min="7169" max="7169" width="1.140625" style="303" customWidth="1"/>
    <col min="7170" max="7170" width="7.28515625" style="303" customWidth="1"/>
    <col min="7171" max="7171" width="29.5703125" style="303" customWidth="1"/>
    <col min="7172" max="7172" width="4.28515625" style="303" customWidth="1"/>
    <col min="7173" max="7173" width="7.140625" style="303" customWidth="1"/>
    <col min="7174" max="7420" width="11.42578125" style="303"/>
    <col min="7421" max="7421" width="7.28515625" style="303" customWidth="1"/>
    <col min="7422" max="7422" width="29.5703125" style="303" customWidth="1"/>
    <col min="7423" max="7423" width="4.28515625" style="303" customWidth="1"/>
    <col min="7424" max="7424" width="7.140625" style="303" customWidth="1"/>
    <col min="7425" max="7425" width="1.140625" style="303" customWidth="1"/>
    <col min="7426" max="7426" width="7.28515625" style="303" customWidth="1"/>
    <col min="7427" max="7427" width="29.5703125" style="303" customWidth="1"/>
    <col min="7428" max="7428" width="4.28515625" style="303" customWidth="1"/>
    <col min="7429" max="7429" width="7.140625" style="303" customWidth="1"/>
    <col min="7430" max="7676" width="11.42578125" style="303"/>
    <col min="7677" max="7677" width="7.28515625" style="303" customWidth="1"/>
    <col min="7678" max="7678" width="29.5703125" style="303" customWidth="1"/>
    <col min="7679" max="7679" width="4.28515625" style="303" customWidth="1"/>
    <col min="7680" max="7680" width="7.140625" style="303" customWidth="1"/>
    <col min="7681" max="7681" width="1.140625" style="303" customWidth="1"/>
    <col min="7682" max="7682" width="7.28515625" style="303" customWidth="1"/>
    <col min="7683" max="7683" width="29.5703125" style="303" customWidth="1"/>
    <col min="7684" max="7684" width="4.28515625" style="303" customWidth="1"/>
    <col min="7685" max="7685" width="7.140625" style="303" customWidth="1"/>
    <col min="7686" max="7932" width="11.42578125" style="303"/>
    <col min="7933" max="7933" width="7.28515625" style="303" customWidth="1"/>
    <col min="7934" max="7934" width="29.5703125" style="303" customWidth="1"/>
    <col min="7935" max="7935" width="4.28515625" style="303" customWidth="1"/>
    <col min="7936" max="7936" width="7.140625" style="303" customWidth="1"/>
    <col min="7937" max="7937" width="1.140625" style="303" customWidth="1"/>
    <col min="7938" max="7938" width="7.28515625" style="303" customWidth="1"/>
    <col min="7939" max="7939" width="29.5703125" style="303" customWidth="1"/>
    <col min="7940" max="7940" width="4.28515625" style="303" customWidth="1"/>
    <col min="7941" max="7941" width="7.140625" style="303" customWidth="1"/>
    <col min="7942" max="8188" width="11.42578125" style="303"/>
    <col min="8189" max="8189" width="7.28515625" style="303" customWidth="1"/>
    <col min="8190" max="8190" width="29.5703125" style="303" customWidth="1"/>
    <col min="8191" max="8191" width="4.28515625" style="303" customWidth="1"/>
    <col min="8192" max="8192" width="7.140625" style="303" customWidth="1"/>
    <col min="8193" max="8193" width="1.140625" style="303" customWidth="1"/>
    <col min="8194" max="8194" width="7.28515625" style="303" customWidth="1"/>
    <col min="8195" max="8195" width="29.5703125" style="303" customWidth="1"/>
    <col min="8196" max="8196" width="4.28515625" style="303" customWidth="1"/>
    <col min="8197" max="8197" width="7.140625" style="303" customWidth="1"/>
    <col min="8198" max="8444" width="11.42578125" style="303"/>
    <col min="8445" max="8445" width="7.28515625" style="303" customWidth="1"/>
    <col min="8446" max="8446" width="29.5703125" style="303" customWidth="1"/>
    <col min="8447" max="8447" width="4.28515625" style="303" customWidth="1"/>
    <col min="8448" max="8448" width="7.140625" style="303" customWidth="1"/>
    <col min="8449" max="8449" width="1.140625" style="303" customWidth="1"/>
    <col min="8450" max="8450" width="7.28515625" style="303" customWidth="1"/>
    <col min="8451" max="8451" width="29.5703125" style="303" customWidth="1"/>
    <col min="8452" max="8452" width="4.28515625" style="303" customWidth="1"/>
    <col min="8453" max="8453" width="7.140625" style="303" customWidth="1"/>
    <col min="8454" max="8700" width="11.42578125" style="303"/>
    <col min="8701" max="8701" width="7.28515625" style="303" customWidth="1"/>
    <col min="8702" max="8702" width="29.5703125" style="303" customWidth="1"/>
    <col min="8703" max="8703" width="4.28515625" style="303" customWidth="1"/>
    <col min="8704" max="8704" width="7.140625" style="303" customWidth="1"/>
    <col min="8705" max="8705" width="1.140625" style="303" customWidth="1"/>
    <col min="8706" max="8706" width="7.28515625" style="303" customWidth="1"/>
    <col min="8707" max="8707" width="29.5703125" style="303" customWidth="1"/>
    <col min="8708" max="8708" width="4.28515625" style="303" customWidth="1"/>
    <col min="8709" max="8709" width="7.140625" style="303" customWidth="1"/>
    <col min="8710" max="8956" width="11.42578125" style="303"/>
    <col min="8957" max="8957" width="7.28515625" style="303" customWidth="1"/>
    <col min="8958" max="8958" width="29.5703125" style="303" customWidth="1"/>
    <col min="8959" max="8959" width="4.28515625" style="303" customWidth="1"/>
    <col min="8960" max="8960" width="7.140625" style="303" customWidth="1"/>
    <col min="8961" max="8961" width="1.140625" style="303" customWidth="1"/>
    <col min="8962" max="8962" width="7.28515625" style="303" customWidth="1"/>
    <col min="8963" max="8963" width="29.5703125" style="303" customWidth="1"/>
    <col min="8964" max="8964" width="4.28515625" style="303" customWidth="1"/>
    <col min="8965" max="8965" width="7.140625" style="303" customWidth="1"/>
    <col min="8966" max="9212" width="11.42578125" style="303"/>
    <col min="9213" max="9213" width="7.28515625" style="303" customWidth="1"/>
    <col min="9214" max="9214" width="29.5703125" style="303" customWidth="1"/>
    <col min="9215" max="9215" width="4.28515625" style="303" customWidth="1"/>
    <col min="9216" max="9216" width="7.140625" style="303" customWidth="1"/>
    <col min="9217" max="9217" width="1.140625" style="303" customWidth="1"/>
    <col min="9218" max="9218" width="7.28515625" style="303" customWidth="1"/>
    <col min="9219" max="9219" width="29.5703125" style="303" customWidth="1"/>
    <col min="9220" max="9220" width="4.28515625" style="303" customWidth="1"/>
    <col min="9221" max="9221" width="7.140625" style="303" customWidth="1"/>
    <col min="9222" max="9468" width="11.42578125" style="303"/>
    <col min="9469" max="9469" width="7.28515625" style="303" customWidth="1"/>
    <col min="9470" max="9470" width="29.5703125" style="303" customWidth="1"/>
    <col min="9471" max="9471" width="4.28515625" style="303" customWidth="1"/>
    <col min="9472" max="9472" width="7.140625" style="303" customWidth="1"/>
    <col min="9473" max="9473" width="1.140625" style="303" customWidth="1"/>
    <col min="9474" max="9474" width="7.28515625" style="303" customWidth="1"/>
    <col min="9475" max="9475" width="29.5703125" style="303" customWidth="1"/>
    <col min="9476" max="9476" width="4.28515625" style="303" customWidth="1"/>
    <col min="9477" max="9477" width="7.140625" style="303" customWidth="1"/>
    <col min="9478" max="9724" width="11.42578125" style="303"/>
    <col min="9725" max="9725" width="7.28515625" style="303" customWidth="1"/>
    <col min="9726" max="9726" width="29.5703125" style="303" customWidth="1"/>
    <col min="9727" max="9727" width="4.28515625" style="303" customWidth="1"/>
    <col min="9728" max="9728" width="7.140625" style="303" customWidth="1"/>
    <col min="9729" max="9729" width="1.140625" style="303" customWidth="1"/>
    <col min="9730" max="9730" width="7.28515625" style="303" customWidth="1"/>
    <col min="9731" max="9731" width="29.5703125" style="303" customWidth="1"/>
    <col min="9732" max="9732" width="4.28515625" style="303" customWidth="1"/>
    <col min="9733" max="9733" width="7.140625" style="303" customWidth="1"/>
    <col min="9734" max="9980" width="11.42578125" style="303"/>
    <col min="9981" max="9981" width="7.28515625" style="303" customWidth="1"/>
    <col min="9982" max="9982" width="29.5703125" style="303" customWidth="1"/>
    <col min="9983" max="9983" width="4.28515625" style="303" customWidth="1"/>
    <col min="9984" max="9984" width="7.140625" style="303" customWidth="1"/>
    <col min="9985" max="9985" width="1.140625" style="303" customWidth="1"/>
    <col min="9986" max="9986" width="7.28515625" style="303" customWidth="1"/>
    <col min="9987" max="9987" width="29.5703125" style="303" customWidth="1"/>
    <col min="9988" max="9988" width="4.28515625" style="303" customWidth="1"/>
    <col min="9989" max="9989" width="7.140625" style="303" customWidth="1"/>
    <col min="9990" max="10236" width="11.42578125" style="303"/>
    <col min="10237" max="10237" width="7.28515625" style="303" customWidth="1"/>
    <col min="10238" max="10238" width="29.5703125" style="303" customWidth="1"/>
    <col min="10239" max="10239" width="4.28515625" style="303" customWidth="1"/>
    <col min="10240" max="10240" width="7.140625" style="303" customWidth="1"/>
    <col min="10241" max="10241" width="1.140625" style="303" customWidth="1"/>
    <col min="10242" max="10242" width="7.28515625" style="303" customWidth="1"/>
    <col min="10243" max="10243" width="29.5703125" style="303" customWidth="1"/>
    <col min="10244" max="10244" width="4.28515625" style="303" customWidth="1"/>
    <col min="10245" max="10245" width="7.140625" style="303" customWidth="1"/>
    <col min="10246" max="10492" width="11.42578125" style="303"/>
    <col min="10493" max="10493" width="7.28515625" style="303" customWidth="1"/>
    <col min="10494" max="10494" width="29.5703125" style="303" customWidth="1"/>
    <col min="10495" max="10495" width="4.28515625" style="303" customWidth="1"/>
    <col min="10496" max="10496" width="7.140625" style="303" customWidth="1"/>
    <col min="10497" max="10497" width="1.140625" style="303" customWidth="1"/>
    <col min="10498" max="10498" width="7.28515625" style="303" customWidth="1"/>
    <col min="10499" max="10499" width="29.5703125" style="303" customWidth="1"/>
    <col min="10500" max="10500" width="4.28515625" style="303" customWidth="1"/>
    <col min="10501" max="10501" width="7.140625" style="303" customWidth="1"/>
    <col min="10502" max="10748" width="11.42578125" style="303"/>
    <col min="10749" max="10749" width="7.28515625" style="303" customWidth="1"/>
    <col min="10750" max="10750" width="29.5703125" style="303" customWidth="1"/>
    <col min="10751" max="10751" width="4.28515625" style="303" customWidth="1"/>
    <col min="10752" max="10752" width="7.140625" style="303" customWidth="1"/>
    <col min="10753" max="10753" width="1.140625" style="303" customWidth="1"/>
    <col min="10754" max="10754" width="7.28515625" style="303" customWidth="1"/>
    <col min="10755" max="10755" width="29.5703125" style="303" customWidth="1"/>
    <col min="10756" max="10756" width="4.28515625" style="303" customWidth="1"/>
    <col min="10757" max="10757" width="7.140625" style="303" customWidth="1"/>
    <col min="10758" max="11004" width="11.42578125" style="303"/>
    <col min="11005" max="11005" width="7.28515625" style="303" customWidth="1"/>
    <col min="11006" max="11006" width="29.5703125" style="303" customWidth="1"/>
    <col min="11007" max="11007" width="4.28515625" style="303" customWidth="1"/>
    <col min="11008" max="11008" width="7.140625" style="303" customWidth="1"/>
    <col min="11009" max="11009" width="1.140625" style="303" customWidth="1"/>
    <col min="11010" max="11010" width="7.28515625" style="303" customWidth="1"/>
    <col min="11011" max="11011" width="29.5703125" style="303" customWidth="1"/>
    <col min="11012" max="11012" width="4.28515625" style="303" customWidth="1"/>
    <col min="11013" max="11013" width="7.140625" style="303" customWidth="1"/>
    <col min="11014" max="11260" width="11.42578125" style="303"/>
    <col min="11261" max="11261" width="7.28515625" style="303" customWidth="1"/>
    <col min="11262" max="11262" width="29.5703125" style="303" customWidth="1"/>
    <col min="11263" max="11263" width="4.28515625" style="303" customWidth="1"/>
    <col min="11264" max="11264" width="7.140625" style="303" customWidth="1"/>
    <col min="11265" max="11265" width="1.140625" style="303" customWidth="1"/>
    <col min="11266" max="11266" width="7.28515625" style="303" customWidth="1"/>
    <col min="11267" max="11267" width="29.5703125" style="303" customWidth="1"/>
    <col min="11268" max="11268" width="4.28515625" style="303" customWidth="1"/>
    <col min="11269" max="11269" width="7.140625" style="303" customWidth="1"/>
    <col min="11270" max="11516" width="11.42578125" style="303"/>
    <col min="11517" max="11517" width="7.28515625" style="303" customWidth="1"/>
    <col min="11518" max="11518" width="29.5703125" style="303" customWidth="1"/>
    <col min="11519" max="11519" width="4.28515625" style="303" customWidth="1"/>
    <col min="11520" max="11520" width="7.140625" style="303" customWidth="1"/>
    <col min="11521" max="11521" width="1.140625" style="303" customWidth="1"/>
    <col min="11522" max="11522" width="7.28515625" style="303" customWidth="1"/>
    <col min="11523" max="11523" width="29.5703125" style="303" customWidth="1"/>
    <col min="11524" max="11524" width="4.28515625" style="303" customWidth="1"/>
    <col min="11525" max="11525" width="7.140625" style="303" customWidth="1"/>
    <col min="11526" max="11772" width="11.42578125" style="303"/>
    <col min="11773" max="11773" width="7.28515625" style="303" customWidth="1"/>
    <col min="11774" max="11774" width="29.5703125" style="303" customWidth="1"/>
    <col min="11775" max="11775" width="4.28515625" style="303" customWidth="1"/>
    <col min="11776" max="11776" width="7.140625" style="303" customWidth="1"/>
    <col min="11777" max="11777" width="1.140625" style="303" customWidth="1"/>
    <col min="11778" max="11778" width="7.28515625" style="303" customWidth="1"/>
    <col min="11779" max="11779" width="29.5703125" style="303" customWidth="1"/>
    <col min="11780" max="11780" width="4.28515625" style="303" customWidth="1"/>
    <col min="11781" max="11781" width="7.140625" style="303" customWidth="1"/>
    <col min="11782" max="12028" width="11.42578125" style="303"/>
    <col min="12029" max="12029" width="7.28515625" style="303" customWidth="1"/>
    <col min="12030" max="12030" width="29.5703125" style="303" customWidth="1"/>
    <col min="12031" max="12031" width="4.28515625" style="303" customWidth="1"/>
    <col min="12032" max="12032" width="7.140625" style="303" customWidth="1"/>
    <col min="12033" max="12033" width="1.140625" style="303" customWidth="1"/>
    <col min="12034" max="12034" width="7.28515625" style="303" customWidth="1"/>
    <col min="12035" max="12035" width="29.5703125" style="303" customWidth="1"/>
    <col min="12036" max="12036" width="4.28515625" style="303" customWidth="1"/>
    <col min="12037" max="12037" width="7.140625" style="303" customWidth="1"/>
    <col min="12038" max="12284" width="11.42578125" style="303"/>
    <col min="12285" max="12285" width="7.28515625" style="303" customWidth="1"/>
    <col min="12286" max="12286" width="29.5703125" style="303" customWidth="1"/>
    <col min="12287" max="12287" width="4.28515625" style="303" customWidth="1"/>
    <col min="12288" max="12288" width="7.140625" style="303" customWidth="1"/>
    <col min="12289" max="12289" width="1.140625" style="303" customWidth="1"/>
    <col min="12290" max="12290" width="7.28515625" style="303" customWidth="1"/>
    <col min="12291" max="12291" width="29.5703125" style="303" customWidth="1"/>
    <col min="12292" max="12292" width="4.28515625" style="303" customWidth="1"/>
    <col min="12293" max="12293" width="7.140625" style="303" customWidth="1"/>
    <col min="12294" max="12540" width="11.42578125" style="303"/>
    <col min="12541" max="12541" width="7.28515625" style="303" customWidth="1"/>
    <col min="12542" max="12542" width="29.5703125" style="303" customWidth="1"/>
    <col min="12543" max="12543" width="4.28515625" style="303" customWidth="1"/>
    <col min="12544" max="12544" width="7.140625" style="303" customWidth="1"/>
    <col min="12545" max="12545" width="1.140625" style="303" customWidth="1"/>
    <col min="12546" max="12546" width="7.28515625" style="303" customWidth="1"/>
    <col min="12547" max="12547" width="29.5703125" style="303" customWidth="1"/>
    <col min="12548" max="12548" width="4.28515625" style="303" customWidth="1"/>
    <col min="12549" max="12549" width="7.140625" style="303" customWidth="1"/>
    <col min="12550" max="12796" width="11.42578125" style="303"/>
    <col min="12797" max="12797" width="7.28515625" style="303" customWidth="1"/>
    <col min="12798" max="12798" width="29.5703125" style="303" customWidth="1"/>
    <col min="12799" max="12799" width="4.28515625" style="303" customWidth="1"/>
    <col min="12800" max="12800" width="7.140625" style="303" customWidth="1"/>
    <col min="12801" max="12801" width="1.140625" style="303" customWidth="1"/>
    <col min="12802" max="12802" width="7.28515625" style="303" customWidth="1"/>
    <col min="12803" max="12803" width="29.5703125" style="303" customWidth="1"/>
    <col min="12804" max="12804" width="4.28515625" style="303" customWidth="1"/>
    <col min="12805" max="12805" width="7.140625" style="303" customWidth="1"/>
    <col min="12806" max="13052" width="11.42578125" style="303"/>
    <col min="13053" max="13053" width="7.28515625" style="303" customWidth="1"/>
    <col min="13054" max="13054" width="29.5703125" style="303" customWidth="1"/>
    <col min="13055" max="13055" width="4.28515625" style="303" customWidth="1"/>
    <col min="13056" max="13056" width="7.140625" style="303" customWidth="1"/>
    <col min="13057" max="13057" width="1.140625" style="303" customWidth="1"/>
    <col min="13058" max="13058" width="7.28515625" style="303" customWidth="1"/>
    <col min="13059" max="13059" width="29.5703125" style="303" customWidth="1"/>
    <col min="13060" max="13060" width="4.28515625" style="303" customWidth="1"/>
    <col min="13061" max="13061" width="7.140625" style="303" customWidth="1"/>
    <col min="13062" max="13308" width="11.42578125" style="303"/>
    <col min="13309" max="13309" width="7.28515625" style="303" customWidth="1"/>
    <col min="13310" max="13310" width="29.5703125" style="303" customWidth="1"/>
    <col min="13311" max="13311" width="4.28515625" style="303" customWidth="1"/>
    <col min="13312" max="13312" width="7.140625" style="303" customWidth="1"/>
    <col min="13313" max="13313" width="1.140625" style="303" customWidth="1"/>
    <col min="13314" max="13314" width="7.28515625" style="303" customWidth="1"/>
    <col min="13315" max="13315" width="29.5703125" style="303" customWidth="1"/>
    <col min="13316" max="13316" width="4.28515625" style="303" customWidth="1"/>
    <col min="13317" max="13317" width="7.140625" style="303" customWidth="1"/>
    <col min="13318" max="13564" width="11.42578125" style="303"/>
    <col min="13565" max="13565" width="7.28515625" style="303" customWidth="1"/>
    <col min="13566" max="13566" width="29.5703125" style="303" customWidth="1"/>
    <col min="13567" max="13567" width="4.28515625" style="303" customWidth="1"/>
    <col min="13568" max="13568" width="7.140625" style="303" customWidth="1"/>
    <col min="13569" max="13569" width="1.140625" style="303" customWidth="1"/>
    <col min="13570" max="13570" width="7.28515625" style="303" customWidth="1"/>
    <col min="13571" max="13571" width="29.5703125" style="303" customWidth="1"/>
    <col min="13572" max="13572" width="4.28515625" style="303" customWidth="1"/>
    <col min="13573" max="13573" width="7.140625" style="303" customWidth="1"/>
    <col min="13574" max="13820" width="11.42578125" style="303"/>
    <col min="13821" max="13821" width="7.28515625" style="303" customWidth="1"/>
    <col min="13822" max="13822" width="29.5703125" style="303" customWidth="1"/>
    <col min="13823" max="13823" width="4.28515625" style="303" customWidth="1"/>
    <col min="13824" max="13824" width="7.140625" style="303" customWidth="1"/>
    <col min="13825" max="13825" width="1.140625" style="303" customWidth="1"/>
    <col min="13826" max="13826" width="7.28515625" style="303" customWidth="1"/>
    <col min="13827" max="13827" width="29.5703125" style="303" customWidth="1"/>
    <col min="13828" max="13828" width="4.28515625" style="303" customWidth="1"/>
    <col min="13829" max="13829" width="7.140625" style="303" customWidth="1"/>
    <col min="13830" max="14076" width="11.42578125" style="303"/>
    <col min="14077" max="14077" width="7.28515625" style="303" customWidth="1"/>
    <col min="14078" max="14078" width="29.5703125" style="303" customWidth="1"/>
    <col min="14079" max="14079" width="4.28515625" style="303" customWidth="1"/>
    <col min="14080" max="14080" width="7.140625" style="303" customWidth="1"/>
    <col min="14081" max="14081" width="1.140625" style="303" customWidth="1"/>
    <col min="14082" max="14082" width="7.28515625" style="303" customWidth="1"/>
    <col min="14083" max="14083" width="29.5703125" style="303" customWidth="1"/>
    <col min="14084" max="14084" width="4.28515625" style="303" customWidth="1"/>
    <col min="14085" max="14085" width="7.140625" style="303" customWidth="1"/>
    <col min="14086" max="14332" width="11.42578125" style="303"/>
    <col min="14333" max="14333" width="7.28515625" style="303" customWidth="1"/>
    <col min="14334" max="14334" width="29.5703125" style="303" customWidth="1"/>
    <col min="14335" max="14335" width="4.28515625" style="303" customWidth="1"/>
    <col min="14336" max="14336" width="7.140625" style="303" customWidth="1"/>
    <col min="14337" max="14337" width="1.140625" style="303" customWidth="1"/>
    <col min="14338" max="14338" width="7.28515625" style="303" customWidth="1"/>
    <col min="14339" max="14339" width="29.5703125" style="303" customWidth="1"/>
    <col min="14340" max="14340" width="4.28515625" style="303" customWidth="1"/>
    <col min="14341" max="14341" width="7.140625" style="303" customWidth="1"/>
    <col min="14342" max="14588" width="11.42578125" style="303"/>
    <col min="14589" max="14589" width="7.28515625" style="303" customWidth="1"/>
    <col min="14590" max="14590" width="29.5703125" style="303" customWidth="1"/>
    <col min="14591" max="14591" width="4.28515625" style="303" customWidth="1"/>
    <col min="14592" max="14592" width="7.140625" style="303" customWidth="1"/>
    <col min="14593" max="14593" width="1.140625" style="303" customWidth="1"/>
    <col min="14594" max="14594" width="7.28515625" style="303" customWidth="1"/>
    <col min="14595" max="14595" width="29.5703125" style="303" customWidth="1"/>
    <col min="14596" max="14596" width="4.28515625" style="303" customWidth="1"/>
    <col min="14597" max="14597" width="7.140625" style="303" customWidth="1"/>
    <col min="14598" max="14844" width="11.42578125" style="303"/>
    <col min="14845" max="14845" width="7.28515625" style="303" customWidth="1"/>
    <col min="14846" max="14846" width="29.5703125" style="303" customWidth="1"/>
    <col min="14847" max="14847" width="4.28515625" style="303" customWidth="1"/>
    <col min="14848" max="14848" width="7.140625" style="303" customWidth="1"/>
    <col min="14849" max="14849" width="1.140625" style="303" customWidth="1"/>
    <col min="14850" max="14850" width="7.28515625" style="303" customWidth="1"/>
    <col min="14851" max="14851" width="29.5703125" style="303" customWidth="1"/>
    <col min="14852" max="14852" width="4.28515625" style="303" customWidth="1"/>
    <col min="14853" max="14853" width="7.140625" style="303" customWidth="1"/>
    <col min="14854" max="15100" width="11.42578125" style="303"/>
    <col min="15101" max="15101" width="7.28515625" style="303" customWidth="1"/>
    <col min="15102" max="15102" width="29.5703125" style="303" customWidth="1"/>
    <col min="15103" max="15103" width="4.28515625" style="303" customWidth="1"/>
    <col min="15104" max="15104" width="7.140625" style="303" customWidth="1"/>
    <col min="15105" max="15105" width="1.140625" style="303" customWidth="1"/>
    <col min="15106" max="15106" width="7.28515625" style="303" customWidth="1"/>
    <col min="15107" max="15107" width="29.5703125" style="303" customWidth="1"/>
    <col min="15108" max="15108" width="4.28515625" style="303" customWidth="1"/>
    <col min="15109" max="15109" width="7.140625" style="303" customWidth="1"/>
    <col min="15110" max="15356" width="11.42578125" style="303"/>
    <col min="15357" max="15357" width="7.28515625" style="303" customWidth="1"/>
    <col min="15358" max="15358" width="29.5703125" style="303" customWidth="1"/>
    <col min="15359" max="15359" width="4.28515625" style="303" customWidth="1"/>
    <col min="15360" max="15360" width="7.140625" style="303" customWidth="1"/>
    <col min="15361" max="15361" width="1.140625" style="303" customWidth="1"/>
    <col min="15362" max="15362" width="7.28515625" style="303" customWidth="1"/>
    <col min="15363" max="15363" width="29.5703125" style="303" customWidth="1"/>
    <col min="15364" max="15364" width="4.28515625" style="303" customWidth="1"/>
    <col min="15365" max="15365" width="7.140625" style="303" customWidth="1"/>
    <col min="15366" max="15612" width="11.42578125" style="303"/>
    <col min="15613" max="15613" width="7.28515625" style="303" customWidth="1"/>
    <col min="15614" max="15614" width="29.5703125" style="303" customWidth="1"/>
    <col min="15615" max="15615" width="4.28515625" style="303" customWidth="1"/>
    <col min="15616" max="15616" width="7.140625" style="303" customWidth="1"/>
    <col min="15617" max="15617" width="1.140625" style="303" customWidth="1"/>
    <col min="15618" max="15618" width="7.28515625" style="303" customWidth="1"/>
    <col min="15619" max="15619" width="29.5703125" style="303" customWidth="1"/>
    <col min="15620" max="15620" width="4.28515625" style="303" customWidth="1"/>
    <col min="15621" max="15621" width="7.140625" style="303" customWidth="1"/>
    <col min="15622" max="15868" width="11.42578125" style="303"/>
    <col min="15869" max="15869" width="7.28515625" style="303" customWidth="1"/>
    <col min="15870" max="15870" width="29.5703125" style="303" customWidth="1"/>
    <col min="15871" max="15871" width="4.28515625" style="303" customWidth="1"/>
    <col min="15872" max="15872" width="7.140625" style="303" customWidth="1"/>
    <col min="15873" max="15873" width="1.140625" style="303" customWidth="1"/>
    <col min="15874" max="15874" width="7.28515625" style="303" customWidth="1"/>
    <col min="15875" max="15875" width="29.5703125" style="303" customWidth="1"/>
    <col min="15876" max="15876" width="4.28515625" style="303" customWidth="1"/>
    <col min="15877" max="15877" width="7.140625" style="303" customWidth="1"/>
    <col min="15878" max="16124" width="11.42578125" style="303"/>
    <col min="16125" max="16125" width="7.28515625" style="303" customWidth="1"/>
    <col min="16126" max="16126" width="29.5703125" style="303" customWidth="1"/>
    <col min="16127" max="16127" width="4.28515625" style="303" customWidth="1"/>
    <col min="16128" max="16128" width="7.140625" style="303" customWidth="1"/>
    <col min="16129" max="16129" width="1.140625" style="303" customWidth="1"/>
    <col min="16130" max="16130" width="7.28515625" style="303" customWidth="1"/>
    <col min="16131" max="16131" width="29.5703125" style="303" customWidth="1"/>
    <col min="16132" max="16132" width="4.28515625" style="303" customWidth="1"/>
    <col min="16133" max="16133" width="7.140625" style="303" customWidth="1"/>
    <col min="16134" max="16384" width="11.42578125" style="303"/>
  </cols>
  <sheetData>
    <row r="1" spans="1:15" ht="15.75" customHeight="1"/>
    <row r="2" spans="1:15" ht="29.25" customHeight="1" thickBot="1">
      <c r="B2" s="304"/>
      <c r="C2" s="305"/>
      <c r="D2" s="305"/>
      <c r="E2" s="578">
        <v>45764</v>
      </c>
      <c r="F2" s="514"/>
    </row>
    <row r="3" spans="1:15" ht="12" customHeight="1" thickTop="1">
      <c r="B3" s="436"/>
    </row>
    <row r="4" spans="1:15" ht="16.5" customHeight="1"/>
    <row r="5" spans="1:15" ht="33" customHeight="1">
      <c r="A5" s="981" t="s">
        <v>9718</v>
      </c>
      <c r="B5" s="981"/>
      <c r="C5" s="981"/>
      <c r="D5" s="981"/>
      <c r="E5" s="981"/>
      <c r="F5" s="981"/>
    </row>
    <row r="6" spans="1:15" s="216" customFormat="1" ht="24.75" customHeight="1">
      <c r="A6" s="981"/>
      <c r="B6" s="981"/>
      <c r="C6" s="981"/>
      <c r="D6" s="981"/>
      <c r="E6" s="981"/>
      <c r="F6" s="981"/>
      <c r="H6" s="58"/>
      <c r="I6" s="58"/>
      <c r="J6" s="787"/>
    </row>
    <row r="7" spans="1:15" ht="24.75" customHeight="1">
      <c r="F7" s="245"/>
      <c r="G7" s="245"/>
      <c r="H7" s="170"/>
      <c r="I7" s="170"/>
      <c r="J7" s="59"/>
    </row>
    <row r="8" spans="1:15" ht="24.75" customHeight="1">
      <c r="B8" s="512" t="s">
        <v>1791</v>
      </c>
      <c r="C8" s="784" t="s">
        <v>368</v>
      </c>
      <c r="D8" s="784"/>
      <c r="E8" s="513" t="s">
        <v>4606</v>
      </c>
      <c r="F8" s="245"/>
      <c r="G8" s="245"/>
      <c r="H8" s="573"/>
      <c r="I8" s="573"/>
      <c r="J8" s="573"/>
      <c r="K8" s="515"/>
      <c r="L8" s="515"/>
      <c r="M8" s="515"/>
      <c r="N8" s="515"/>
      <c r="O8" s="515"/>
    </row>
    <row r="9" spans="1:15" ht="24.75" customHeight="1">
      <c r="B9" s="510"/>
      <c r="C9" s="510"/>
      <c r="D9" s="510"/>
      <c r="E9" s="511"/>
      <c r="F9" s="245"/>
      <c r="G9" s="245"/>
      <c r="J9" s="411"/>
      <c r="K9" s="412"/>
      <c r="L9" s="412"/>
      <c r="M9" s="412"/>
      <c r="N9" s="516"/>
    </row>
    <row r="10" spans="1:15" ht="24.75" customHeight="1">
      <c r="B10" s="399" t="s">
        <v>4569</v>
      </c>
      <c r="C10" s="399" t="s">
        <v>4607</v>
      </c>
      <c r="D10" s="572" t="s">
        <v>4382</v>
      </c>
      <c r="E10" s="768">
        <v>37537.361299999997</v>
      </c>
      <c r="F10" s="538"/>
      <c r="G10" s="177"/>
      <c r="H10" s="70"/>
      <c r="I10" s="70"/>
      <c r="J10" s="45"/>
      <c r="K10" s="528"/>
      <c r="L10" s="412"/>
      <c r="M10" s="412"/>
      <c r="N10" s="516"/>
    </row>
    <row r="11" spans="1:15" ht="24.75" customHeight="1">
      <c r="B11" s="399" t="s">
        <v>4570</v>
      </c>
      <c r="C11" s="399" t="s">
        <v>4571</v>
      </c>
      <c r="D11" s="572" t="s">
        <v>4382</v>
      </c>
      <c r="E11" s="768">
        <v>243958.37760000001</v>
      </c>
      <c r="F11" s="538"/>
      <c r="G11" s="177"/>
      <c r="H11" s="70"/>
      <c r="I11" s="70"/>
      <c r="J11" s="45"/>
      <c r="K11" s="528"/>
      <c r="L11" s="412"/>
      <c r="M11" s="412"/>
      <c r="N11" s="516"/>
    </row>
    <row r="12" spans="1:15" ht="24.75" customHeight="1">
      <c r="B12" s="399" t="s">
        <v>4576</v>
      </c>
      <c r="C12" s="399" t="s">
        <v>9717</v>
      </c>
      <c r="D12" s="572" t="s">
        <v>4382</v>
      </c>
      <c r="E12" s="768">
        <v>300363.7868</v>
      </c>
      <c r="F12" s="538"/>
      <c r="G12" s="177"/>
      <c r="H12" s="70"/>
      <c r="I12" s="70"/>
      <c r="J12" s="45"/>
      <c r="K12" s="528"/>
      <c r="L12" s="412"/>
      <c r="M12" s="412"/>
      <c r="N12" s="516"/>
    </row>
    <row r="13" spans="1:15" ht="24.75" customHeight="1">
      <c r="B13" s="399" t="s">
        <v>7354</v>
      </c>
      <c r="C13" s="399" t="s">
        <v>7355</v>
      </c>
      <c r="D13" s="572" t="s">
        <v>4382</v>
      </c>
      <c r="E13" s="768">
        <v>232657.514</v>
      </c>
      <c r="F13" s="538"/>
      <c r="G13" s="177"/>
      <c r="H13" s="70"/>
      <c r="I13" s="70"/>
      <c r="J13" s="45"/>
      <c r="K13" s="528"/>
      <c r="L13" s="412"/>
      <c r="M13" s="412"/>
      <c r="N13" s="516"/>
    </row>
    <row r="14" spans="1:15" ht="24.75" customHeight="1">
      <c r="B14" s="399" t="s">
        <v>4579</v>
      </c>
      <c r="C14" s="399" t="s">
        <v>4770</v>
      </c>
      <c r="D14" s="572" t="s">
        <v>4382</v>
      </c>
      <c r="E14" s="768">
        <v>304861.57010000001</v>
      </c>
      <c r="F14" s="538"/>
      <c r="G14" s="177"/>
      <c r="H14" s="70"/>
      <c r="I14" s="70"/>
      <c r="J14" s="45"/>
      <c r="K14" s="528"/>
      <c r="L14" s="412"/>
      <c r="M14" s="412"/>
      <c r="N14" s="516"/>
    </row>
    <row r="15" spans="1:15" ht="24.75" customHeight="1">
      <c r="B15" s="399" t="s">
        <v>4568</v>
      </c>
      <c r="C15" s="399" t="s">
        <v>16147</v>
      </c>
      <c r="D15" s="572" t="s">
        <v>4382</v>
      </c>
      <c r="E15" s="768">
        <v>272061.42599999998</v>
      </c>
      <c r="F15" s="538"/>
      <c r="G15" s="177"/>
      <c r="H15" s="70"/>
      <c r="I15" s="70"/>
      <c r="J15" s="45"/>
      <c r="K15" s="528"/>
      <c r="L15" s="412"/>
      <c r="M15" s="412"/>
      <c r="N15" s="516"/>
    </row>
    <row r="16" spans="1:15" ht="24.75" customHeight="1">
      <c r="B16" s="399" t="s">
        <v>4572</v>
      </c>
      <c r="C16" s="399" t="s">
        <v>4573</v>
      </c>
      <c r="D16" s="572" t="s">
        <v>4382</v>
      </c>
      <c r="E16" s="768">
        <v>68402.414000000004</v>
      </c>
      <c r="F16" s="538"/>
      <c r="G16" s="177"/>
      <c r="H16" s="70"/>
      <c r="I16" s="70"/>
      <c r="J16" s="45"/>
      <c r="K16" s="528"/>
      <c r="L16" s="412"/>
      <c r="M16" s="412"/>
      <c r="N16" s="516"/>
    </row>
    <row r="17" spans="2:14" ht="24.75" customHeight="1">
      <c r="B17" s="399" t="s">
        <v>4574</v>
      </c>
      <c r="C17" s="399" t="s">
        <v>16148</v>
      </c>
      <c r="D17" s="572" t="s">
        <v>4382</v>
      </c>
      <c r="E17" s="768">
        <v>123383.6237</v>
      </c>
      <c r="F17" s="538"/>
      <c r="G17" s="177"/>
      <c r="H17" s="70"/>
      <c r="I17" s="70"/>
      <c r="J17" s="45"/>
      <c r="K17" s="528"/>
      <c r="L17" s="412"/>
      <c r="M17" s="412"/>
      <c r="N17" s="516"/>
    </row>
    <row r="18" spans="2:14" ht="24.75" customHeight="1">
      <c r="B18" s="399" t="s">
        <v>4575</v>
      </c>
      <c r="C18" s="399" t="s">
        <v>16149</v>
      </c>
      <c r="D18" s="572" t="s">
        <v>4382</v>
      </c>
      <c r="E18" s="768">
        <v>158493.39869999999</v>
      </c>
      <c r="F18" s="538"/>
      <c r="G18" s="177"/>
      <c r="H18" s="70"/>
      <c r="I18" s="70"/>
      <c r="J18" s="45"/>
      <c r="K18" s="528"/>
      <c r="L18" s="412"/>
      <c r="M18" s="412"/>
      <c r="N18" s="516"/>
    </row>
    <row r="19" spans="2:14" ht="24.75" customHeight="1">
      <c r="B19" s="399" t="s">
        <v>6295</v>
      </c>
      <c r="C19" s="399" t="s">
        <v>16150</v>
      </c>
      <c r="D19" s="572" t="s">
        <v>4382</v>
      </c>
      <c r="E19" s="768">
        <v>233569.21849999999</v>
      </c>
      <c r="F19" s="538"/>
      <c r="G19" s="177"/>
      <c r="H19" s="70"/>
      <c r="I19" s="70"/>
      <c r="J19" s="45"/>
      <c r="K19" s="528"/>
      <c r="L19" s="412"/>
      <c r="M19" s="412"/>
      <c r="N19" s="516"/>
    </row>
    <row r="20" spans="2:14" ht="24.75" customHeight="1">
      <c r="B20" s="399" t="s">
        <v>4577</v>
      </c>
      <c r="C20" s="399" t="s">
        <v>7356</v>
      </c>
      <c r="D20" s="572" t="s">
        <v>4382</v>
      </c>
      <c r="E20" s="768">
        <v>71355.433699999994</v>
      </c>
      <c r="F20" s="538"/>
      <c r="G20" s="177"/>
      <c r="H20" s="70"/>
      <c r="I20" s="70"/>
      <c r="J20" s="45"/>
      <c r="K20" s="528"/>
      <c r="L20" s="412"/>
      <c r="M20" s="412"/>
      <c r="N20" s="516"/>
    </row>
    <row r="21" spans="2:14" ht="24.75" customHeight="1">
      <c r="B21" s="399" t="s">
        <v>7357</v>
      </c>
      <c r="C21" s="399" t="s">
        <v>7358</v>
      </c>
      <c r="D21" s="572" t="s">
        <v>4382</v>
      </c>
      <c r="E21" s="768">
        <v>61366.593800000002</v>
      </c>
      <c r="F21" s="538"/>
      <c r="G21" s="177"/>
      <c r="H21" s="70"/>
      <c r="I21" s="70"/>
      <c r="J21" s="45"/>
      <c r="K21" s="528"/>
      <c r="L21" s="412"/>
      <c r="M21" s="412"/>
      <c r="N21" s="516"/>
    </row>
    <row r="22" spans="2:14" ht="24.75" customHeight="1">
      <c r="B22" s="399" t="s">
        <v>4578</v>
      </c>
      <c r="C22" s="399" t="s">
        <v>16151</v>
      </c>
      <c r="D22" s="572" t="s">
        <v>4382</v>
      </c>
      <c r="E22" s="768">
        <v>41708.788999999997</v>
      </c>
      <c r="F22" s="538"/>
      <c r="G22" s="177"/>
      <c r="H22" s="70"/>
      <c r="I22" s="70"/>
      <c r="J22" s="45"/>
      <c r="K22" s="528"/>
      <c r="L22" s="412"/>
      <c r="M22" s="412"/>
      <c r="N22" s="516"/>
    </row>
    <row r="23" spans="2:14" ht="24.75" customHeight="1">
      <c r="B23" s="399" t="s">
        <v>16152</v>
      </c>
      <c r="C23" s="399" t="s">
        <v>16153</v>
      </c>
      <c r="D23" s="572" t="s">
        <v>4382</v>
      </c>
      <c r="E23" s="768">
        <v>29785.8557</v>
      </c>
      <c r="F23" s="538"/>
      <c r="G23" s="177"/>
      <c r="H23" s="70"/>
      <c r="I23" s="70"/>
      <c r="J23" s="45"/>
      <c r="K23" s="528"/>
      <c r="L23" s="412"/>
      <c r="M23" s="412"/>
      <c r="N23" s="516"/>
    </row>
    <row r="24" spans="2:14" ht="24.75" customHeight="1">
      <c r="B24" s="399" t="s">
        <v>4580</v>
      </c>
      <c r="C24" s="399" t="s">
        <v>4581</v>
      </c>
      <c r="D24" s="572" t="s">
        <v>4382</v>
      </c>
      <c r="E24" s="768">
        <v>141809.8823</v>
      </c>
      <c r="F24" s="538"/>
      <c r="G24" s="177"/>
      <c r="H24" s="70"/>
      <c r="I24" s="70"/>
      <c r="J24" s="45"/>
      <c r="K24" s="528"/>
      <c r="L24" s="412"/>
      <c r="M24" s="412"/>
      <c r="N24" s="516"/>
    </row>
    <row r="25" spans="2:14" ht="24.75" customHeight="1">
      <c r="B25" s="785"/>
      <c r="C25" s="785"/>
      <c r="D25" s="58"/>
      <c r="E25" s="509"/>
      <c r="F25" s="538"/>
      <c r="G25" s="177"/>
      <c r="H25" s="170"/>
      <c r="I25" s="170"/>
    </row>
    <row r="26" spans="2:14" ht="24.75" customHeight="1">
      <c r="B26" s="170"/>
      <c r="C26" s="170"/>
      <c r="D26" s="171"/>
      <c r="E26" s="172"/>
      <c r="F26" s="245"/>
      <c r="G26" s="245"/>
    </row>
    <row r="27" spans="2:14" ht="24.75" customHeight="1">
      <c r="B27" s="141"/>
      <c r="C27" s="141"/>
      <c r="F27" s="245"/>
      <c r="G27" s="245"/>
      <c r="H27" s="170"/>
      <c r="I27" s="170"/>
      <c r="J27" s="59"/>
    </row>
    <row r="28" spans="2:14" ht="24.75" customHeight="1">
      <c r="B28" s="141"/>
      <c r="C28" s="141"/>
      <c r="F28" s="245"/>
      <c r="G28" s="245"/>
      <c r="H28" s="170"/>
      <c r="I28" s="170"/>
      <c r="J28" s="59"/>
    </row>
    <row r="29" spans="2:14" ht="24.75" customHeight="1">
      <c r="B29" s="141"/>
      <c r="C29" s="141"/>
      <c r="F29" s="245"/>
      <c r="G29" s="245"/>
      <c r="H29" s="170"/>
      <c r="I29" s="170"/>
      <c r="J29" s="59"/>
    </row>
    <row r="30" spans="2:14" ht="24.75" customHeight="1">
      <c r="B30" s="141"/>
      <c r="C30" s="141"/>
      <c r="F30" s="245"/>
      <c r="G30" s="245"/>
      <c r="H30" s="170"/>
      <c r="I30" s="170"/>
      <c r="J30" s="59"/>
    </row>
    <row r="31" spans="2:14" ht="24.75" customHeight="1" thickBot="1">
      <c r="B31" s="438" t="s">
        <v>4490</v>
      </c>
      <c r="C31" s="438"/>
      <c r="D31" s="346"/>
      <c r="E31" s="439" t="s">
        <v>4582</v>
      </c>
      <c r="G31" s="245"/>
      <c r="H31" s="170"/>
      <c r="I31" s="170"/>
      <c r="J31" s="59"/>
    </row>
    <row r="32" spans="2:14" ht="24.75" customHeight="1" thickTop="1">
      <c r="B32" s="141"/>
      <c r="C32" s="141"/>
      <c r="F32" s="245"/>
      <c r="G32" s="245"/>
      <c r="H32" s="170"/>
      <c r="I32" s="170"/>
      <c r="J32" s="59"/>
    </row>
    <row r="33" spans="2:10" ht="24.75" customHeight="1">
      <c r="B33" s="141"/>
      <c r="C33" s="141"/>
      <c r="F33" s="245"/>
      <c r="G33" s="245"/>
      <c r="H33" s="170"/>
      <c r="I33" s="170"/>
      <c r="J33" s="59"/>
    </row>
    <row r="34" spans="2:10" ht="24.75" customHeight="1">
      <c r="G34" s="245"/>
      <c r="H34" s="170"/>
      <c r="I34" s="170"/>
      <c r="J34" s="59"/>
    </row>
    <row r="35" spans="2:10" ht="24.75" customHeight="1">
      <c r="E35" s="303"/>
      <c r="F35" s="303"/>
      <c r="G35" s="245"/>
      <c r="H35" s="170"/>
      <c r="I35" s="170"/>
      <c r="J35" s="59"/>
    </row>
    <row r="36" spans="2:10" ht="24.75" customHeight="1">
      <c r="B36" s="141"/>
      <c r="C36" s="141"/>
      <c r="F36" s="245"/>
      <c r="G36" s="245"/>
      <c r="H36" s="170"/>
      <c r="I36" s="170"/>
      <c r="J36" s="59"/>
    </row>
    <row r="37" spans="2:10" ht="24.75" customHeight="1">
      <c r="B37" s="141"/>
      <c r="C37" s="141"/>
      <c r="F37" s="245"/>
      <c r="G37" s="245"/>
      <c r="H37" s="170"/>
      <c r="I37" s="170"/>
      <c r="J37" s="59"/>
    </row>
    <row r="38" spans="2:10" ht="24.75" customHeight="1">
      <c r="B38" s="141"/>
      <c r="C38" s="141"/>
      <c r="F38" s="245"/>
      <c r="G38" s="245"/>
      <c r="H38" s="170"/>
      <c r="I38" s="170"/>
      <c r="J38" s="59"/>
    </row>
    <row r="39" spans="2:10" ht="24.75" customHeight="1">
      <c r="B39" s="141"/>
      <c r="C39" s="141"/>
      <c r="F39" s="245"/>
      <c r="G39" s="245"/>
      <c r="H39" s="170"/>
      <c r="I39" s="170"/>
      <c r="J39" s="59"/>
    </row>
    <row r="40" spans="2:10" ht="24.75" customHeight="1">
      <c r="B40" s="141"/>
      <c r="C40" s="141"/>
      <c r="F40" s="245"/>
      <c r="G40" s="245"/>
      <c r="H40" s="170"/>
      <c r="I40" s="170"/>
      <c r="J40" s="59"/>
    </row>
    <row r="41" spans="2:10" s="48" customFormat="1" ht="24.75" customHeight="1">
      <c r="G41" s="249"/>
      <c r="H41" s="170"/>
      <c r="I41" s="170"/>
      <c r="J41" s="59"/>
    </row>
    <row r="42" spans="2:10" ht="24.75" customHeight="1">
      <c r="G42" s="245"/>
      <c r="H42" s="170"/>
      <c r="I42" s="170"/>
      <c r="J42" s="59"/>
    </row>
    <row r="43" spans="2:10" ht="24.75" customHeight="1">
      <c r="G43" s="245"/>
      <c r="H43" s="170"/>
      <c r="I43" s="170"/>
      <c r="J43" s="59"/>
    </row>
    <row r="44" spans="2:10" ht="24.75" customHeight="1">
      <c r="G44" s="245"/>
      <c r="H44" s="170"/>
      <c r="I44" s="170"/>
      <c r="J44" s="59"/>
    </row>
    <row r="45" spans="2:10" ht="16.5" customHeight="1">
      <c r="F45" s="245"/>
      <c r="G45" s="245"/>
      <c r="H45" s="170"/>
      <c r="I45" s="170"/>
      <c r="J45" s="59"/>
    </row>
    <row r="46" spans="2:10" ht="12.75" customHeight="1">
      <c r="B46" s="141"/>
      <c r="C46" s="141"/>
      <c r="F46" s="245"/>
      <c r="G46" s="245"/>
    </row>
    <row r="47" spans="2:10" ht="12.75" customHeight="1">
      <c r="G47" s="245"/>
    </row>
    <row r="48" spans="2:10" ht="12.75" customHeight="1">
      <c r="G48" s="245"/>
    </row>
    <row r="49" spans="2:10" ht="12.75" customHeight="1">
      <c r="B49" s="141"/>
      <c r="C49" s="141"/>
      <c r="D49" s="55"/>
      <c r="F49" s="245"/>
      <c r="G49" s="245"/>
    </row>
    <row r="50" spans="2:10" ht="12.75" customHeight="1">
      <c r="G50" s="245"/>
    </row>
    <row r="51" spans="2:10" ht="12.75" customHeight="1">
      <c r="E51" s="303"/>
      <c r="F51" s="303"/>
      <c r="G51" s="245"/>
      <c r="J51" s="171"/>
    </row>
    <row r="52" spans="2:10" ht="12.75" customHeight="1">
      <c r="B52" s="141"/>
      <c r="C52" s="141"/>
      <c r="G52" s="54"/>
      <c r="J52" s="171"/>
    </row>
    <row r="53" spans="2:10" ht="12.75" customHeight="1">
      <c r="D53" s="141"/>
      <c r="F53" s="245"/>
    </row>
    <row r="54" spans="2:10" ht="12.75" customHeight="1">
      <c r="F54" s="306"/>
    </row>
    <row r="55" spans="2:10" ht="12.75" customHeight="1"/>
    <row r="56" spans="2:10" ht="12.75" customHeight="1"/>
    <row r="57" spans="2:10" ht="12.75" customHeight="1"/>
    <row r="58" spans="2:10" ht="12.75" customHeight="1">
      <c r="E58" s="55"/>
    </row>
    <row r="59" spans="2:10" ht="12.75" customHeight="1"/>
    <row r="60" spans="2:10" ht="12.75" customHeight="1"/>
    <row r="61" spans="2:10" ht="13.5" customHeight="1"/>
    <row r="62" spans="2:10" ht="13.5" customHeight="1"/>
    <row r="63" spans="2:10" ht="12" customHeight="1"/>
    <row r="64" spans="2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82"/>
  <sheetViews>
    <sheetView showGridLines="0" zoomScaleNormal="100" zoomScaleSheetLayoutView="100" workbookViewId="0">
      <selection activeCell="AC233" sqref="AC233"/>
    </sheetView>
  </sheetViews>
  <sheetFormatPr baseColWidth="10" defaultRowHeight="12.75"/>
  <cols>
    <col min="1" max="1" width="11.42578125" style="45"/>
    <col min="2" max="2" width="50.7109375" style="70" customWidth="1"/>
    <col min="3" max="3" width="5.42578125" style="70" customWidth="1"/>
    <col min="4" max="4" width="12.28515625" style="528" customWidth="1"/>
    <col min="5" max="5" width="17.140625" style="70" customWidth="1"/>
    <col min="6" max="6" width="1.85546875" style="70" customWidth="1"/>
    <col min="7" max="7" width="5.140625" style="103" customWidth="1"/>
    <col min="8" max="8" width="12.140625" style="103" customWidth="1"/>
    <col min="9" max="9" width="35.85546875" style="103" customWidth="1"/>
    <col min="10" max="10" width="5" style="124" bestFit="1" customWidth="1"/>
    <col min="11" max="11" width="12.7109375" style="366" customWidth="1"/>
    <col min="12" max="12" width="11.42578125" style="103"/>
    <col min="13" max="253" width="11.42578125" style="70"/>
    <col min="254" max="254" width="52.5703125" style="70" customWidth="1"/>
    <col min="255" max="255" width="5.42578125" style="70" customWidth="1"/>
    <col min="256" max="256" width="12.28515625" style="70" customWidth="1"/>
    <col min="257" max="257" width="17.140625" style="70" customWidth="1"/>
    <col min="258" max="258" width="11.42578125" style="70"/>
    <col min="259" max="259" width="10.7109375" style="70" customWidth="1"/>
    <col min="260" max="260" width="42.85546875" style="70" customWidth="1"/>
    <col min="261" max="261" width="11.5703125" style="70" customWidth="1"/>
    <col min="262" max="262" width="12.28515625" style="70" customWidth="1"/>
    <col min="263" max="509" width="11.42578125" style="70"/>
    <col min="510" max="510" width="52.5703125" style="70" customWidth="1"/>
    <col min="511" max="511" width="5.42578125" style="70" customWidth="1"/>
    <col min="512" max="512" width="12.28515625" style="70" customWidth="1"/>
    <col min="513" max="513" width="17.140625" style="70" customWidth="1"/>
    <col min="514" max="514" width="11.42578125" style="70"/>
    <col min="515" max="515" width="10.7109375" style="70" customWidth="1"/>
    <col min="516" max="516" width="42.85546875" style="70" customWidth="1"/>
    <col min="517" max="517" width="11.5703125" style="70" customWidth="1"/>
    <col min="518" max="518" width="12.28515625" style="70" customWidth="1"/>
    <col min="519" max="765" width="11.42578125" style="70"/>
    <col min="766" max="766" width="52.5703125" style="70" customWidth="1"/>
    <col min="767" max="767" width="5.42578125" style="70" customWidth="1"/>
    <col min="768" max="768" width="12.28515625" style="70" customWidth="1"/>
    <col min="769" max="769" width="17.140625" style="70" customWidth="1"/>
    <col min="770" max="770" width="11.42578125" style="70"/>
    <col min="771" max="771" width="10.7109375" style="70" customWidth="1"/>
    <col min="772" max="772" width="42.85546875" style="70" customWidth="1"/>
    <col min="773" max="773" width="11.5703125" style="70" customWidth="1"/>
    <col min="774" max="774" width="12.28515625" style="70" customWidth="1"/>
    <col min="775" max="1021" width="11.42578125" style="70"/>
    <col min="1022" max="1022" width="52.5703125" style="70" customWidth="1"/>
    <col min="1023" max="1023" width="5.42578125" style="70" customWidth="1"/>
    <col min="1024" max="1024" width="12.28515625" style="70" customWidth="1"/>
    <col min="1025" max="1025" width="17.140625" style="70" customWidth="1"/>
    <col min="1026" max="1026" width="11.42578125" style="70"/>
    <col min="1027" max="1027" width="10.7109375" style="70" customWidth="1"/>
    <col min="1028" max="1028" width="42.85546875" style="70" customWidth="1"/>
    <col min="1029" max="1029" width="11.5703125" style="70" customWidth="1"/>
    <col min="1030" max="1030" width="12.28515625" style="70" customWidth="1"/>
    <col min="1031" max="1277" width="11.42578125" style="70"/>
    <col min="1278" max="1278" width="52.5703125" style="70" customWidth="1"/>
    <col min="1279" max="1279" width="5.42578125" style="70" customWidth="1"/>
    <col min="1280" max="1280" width="12.28515625" style="70" customWidth="1"/>
    <col min="1281" max="1281" width="17.140625" style="70" customWidth="1"/>
    <col min="1282" max="1282" width="11.42578125" style="70"/>
    <col min="1283" max="1283" width="10.7109375" style="70" customWidth="1"/>
    <col min="1284" max="1284" width="42.85546875" style="70" customWidth="1"/>
    <col min="1285" max="1285" width="11.5703125" style="70" customWidth="1"/>
    <col min="1286" max="1286" width="12.28515625" style="70" customWidth="1"/>
    <col min="1287" max="1533" width="11.42578125" style="70"/>
    <col min="1534" max="1534" width="52.5703125" style="70" customWidth="1"/>
    <col min="1535" max="1535" width="5.42578125" style="70" customWidth="1"/>
    <col min="1536" max="1536" width="12.28515625" style="70" customWidth="1"/>
    <col min="1537" max="1537" width="17.140625" style="70" customWidth="1"/>
    <col min="1538" max="1538" width="11.42578125" style="70"/>
    <col min="1539" max="1539" width="10.7109375" style="70" customWidth="1"/>
    <col min="1540" max="1540" width="42.85546875" style="70" customWidth="1"/>
    <col min="1541" max="1541" width="11.5703125" style="70" customWidth="1"/>
    <col min="1542" max="1542" width="12.28515625" style="70" customWidth="1"/>
    <col min="1543" max="1789" width="11.42578125" style="70"/>
    <col min="1790" max="1790" width="52.5703125" style="70" customWidth="1"/>
    <col min="1791" max="1791" width="5.42578125" style="70" customWidth="1"/>
    <col min="1792" max="1792" width="12.28515625" style="70" customWidth="1"/>
    <col min="1793" max="1793" width="17.140625" style="70" customWidth="1"/>
    <col min="1794" max="1794" width="11.42578125" style="70"/>
    <col min="1795" max="1795" width="10.7109375" style="70" customWidth="1"/>
    <col min="1796" max="1796" width="42.85546875" style="70" customWidth="1"/>
    <col min="1797" max="1797" width="11.5703125" style="70" customWidth="1"/>
    <col min="1798" max="1798" width="12.28515625" style="70" customWidth="1"/>
    <col min="1799" max="2045" width="11.42578125" style="70"/>
    <col min="2046" max="2046" width="52.5703125" style="70" customWidth="1"/>
    <col min="2047" max="2047" width="5.42578125" style="70" customWidth="1"/>
    <col min="2048" max="2048" width="12.28515625" style="70" customWidth="1"/>
    <col min="2049" max="2049" width="17.140625" style="70" customWidth="1"/>
    <col min="2050" max="2050" width="11.42578125" style="70"/>
    <col min="2051" max="2051" width="10.7109375" style="70" customWidth="1"/>
    <col min="2052" max="2052" width="42.85546875" style="70" customWidth="1"/>
    <col min="2053" max="2053" width="11.5703125" style="70" customWidth="1"/>
    <col min="2054" max="2054" width="12.28515625" style="70" customWidth="1"/>
    <col min="2055" max="2301" width="11.42578125" style="70"/>
    <col min="2302" max="2302" width="52.5703125" style="70" customWidth="1"/>
    <col min="2303" max="2303" width="5.42578125" style="70" customWidth="1"/>
    <col min="2304" max="2304" width="12.28515625" style="70" customWidth="1"/>
    <col min="2305" max="2305" width="17.140625" style="70" customWidth="1"/>
    <col min="2306" max="2306" width="11.42578125" style="70"/>
    <col min="2307" max="2307" width="10.7109375" style="70" customWidth="1"/>
    <col min="2308" max="2308" width="42.85546875" style="70" customWidth="1"/>
    <col min="2309" max="2309" width="11.5703125" style="70" customWidth="1"/>
    <col min="2310" max="2310" width="12.28515625" style="70" customWidth="1"/>
    <col min="2311" max="2557" width="11.42578125" style="70"/>
    <col min="2558" max="2558" width="52.5703125" style="70" customWidth="1"/>
    <col min="2559" max="2559" width="5.42578125" style="70" customWidth="1"/>
    <col min="2560" max="2560" width="12.28515625" style="70" customWidth="1"/>
    <col min="2561" max="2561" width="17.140625" style="70" customWidth="1"/>
    <col min="2562" max="2562" width="11.42578125" style="70"/>
    <col min="2563" max="2563" width="10.7109375" style="70" customWidth="1"/>
    <col min="2564" max="2564" width="42.85546875" style="70" customWidth="1"/>
    <col min="2565" max="2565" width="11.5703125" style="70" customWidth="1"/>
    <col min="2566" max="2566" width="12.28515625" style="70" customWidth="1"/>
    <col min="2567" max="2813" width="11.42578125" style="70"/>
    <col min="2814" max="2814" width="52.5703125" style="70" customWidth="1"/>
    <col min="2815" max="2815" width="5.42578125" style="70" customWidth="1"/>
    <col min="2816" max="2816" width="12.28515625" style="70" customWidth="1"/>
    <col min="2817" max="2817" width="17.140625" style="70" customWidth="1"/>
    <col min="2818" max="2818" width="11.42578125" style="70"/>
    <col min="2819" max="2819" width="10.7109375" style="70" customWidth="1"/>
    <col min="2820" max="2820" width="42.85546875" style="70" customWidth="1"/>
    <col min="2821" max="2821" width="11.5703125" style="70" customWidth="1"/>
    <col min="2822" max="2822" width="12.28515625" style="70" customWidth="1"/>
    <col min="2823" max="3069" width="11.42578125" style="70"/>
    <col min="3070" max="3070" width="52.5703125" style="70" customWidth="1"/>
    <col min="3071" max="3071" width="5.42578125" style="70" customWidth="1"/>
    <col min="3072" max="3072" width="12.28515625" style="70" customWidth="1"/>
    <col min="3073" max="3073" width="17.140625" style="70" customWidth="1"/>
    <col min="3074" max="3074" width="11.42578125" style="70"/>
    <col min="3075" max="3075" width="10.7109375" style="70" customWidth="1"/>
    <col min="3076" max="3076" width="42.85546875" style="70" customWidth="1"/>
    <col min="3077" max="3077" width="11.5703125" style="70" customWidth="1"/>
    <col min="3078" max="3078" width="12.28515625" style="70" customWidth="1"/>
    <col min="3079" max="3325" width="11.42578125" style="70"/>
    <col min="3326" max="3326" width="52.5703125" style="70" customWidth="1"/>
    <col min="3327" max="3327" width="5.42578125" style="70" customWidth="1"/>
    <col min="3328" max="3328" width="12.28515625" style="70" customWidth="1"/>
    <col min="3329" max="3329" width="17.140625" style="70" customWidth="1"/>
    <col min="3330" max="3330" width="11.42578125" style="70"/>
    <col min="3331" max="3331" width="10.7109375" style="70" customWidth="1"/>
    <col min="3332" max="3332" width="42.85546875" style="70" customWidth="1"/>
    <col min="3333" max="3333" width="11.5703125" style="70" customWidth="1"/>
    <col min="3334" max="3334" width="12.28515625" style="70" customWidth="1"/>
    <col min="3335" max="3581" width="11.42578125" style="70"/>
    <col min="3582" max="3582" width="52.5703125" style="70" customWidth="1"/>
    <col min="3583" max="3583" width="5.42578125" style="70" customWidth="1"/>
    <col min="3584" max="3584" width="12.28515625" style="70" customWidth="1"/>
    <col min="3585" max="3585" width="17.140625" style="70" customWidth="1"/>
    <col min="3586" max="3586" width="11.42578125" style="70"/>
    <col min="3587" max="3587" width="10.7109375" style="70" customWidth="1"/>
    <col min="3588" max="3588" width="42.85546875" style="70" customWidth="1"/>
    <col min="3589" max="3589" width="11.5703125" style="70" customWidth="1"/>
    <col min="3590" max="3590" width="12.28515625" style="70" customWidth="1"/>
    <col min="3591" max="3837" width="11.42578125" style="70"/>
    <col min="3838" max="3838" width="52.5703125" style="70" customWidth="1"/>
    <col min="3839" max="3839" width="5.42578125" style="70" customWidth="1"/>
    <col min="3840" max="3840" width="12.28515625" style="70" customWidth="1"/>
    <col min="3841" max="3841" width="17.140625" style="70" customWidth="1"/>
    <col min="3842" max="3842" width="11.42578125" style="70"/>
    <col min="3843" max="3843" width="10.7109375" style="70" customWidth="1"/>
    <col min="3844" max="3844" width="42.85546875" style="70" customWidth="1"/>
    <col min="3845" max="3845" width="11.5703125" style="70" customWidth="1"/>
    <col min="3846" max="3846" width="12.28515625" style="70" customWidth="1"/>
    <col min="3847" max="4093" width="11.42578125" style="70"/>
    <col min="4094" max="4094" width="52.5703125" style="70" customWidth="1"/>
    <col min="4095" max="4095" width="5.42578125" style="70" customWidth="1"/>
    <col min="4096" max="4096" width="12.28515625" style="70" customWidth="1"/>
    <col min="4097" max="4097" width="17.140625" style="70" customWidth="1"/>
    <col min="4098" max="4098" width="11.42578125" style="70"/>
    <col min="4099" max="4099" width="10.7109375" style="70" customWidth="1"/>
    <col min="4100" max="4100" width="42.85546875" style="70" customWidth="1"/>
    <col min="4101" max="4101" width="11.5703125" style="70" customWidth="1"/>
    <col min="4102" max="4102" width="12.28515625" style="70" customWidth="1"/>
    <col min="4103" max="4349" width="11.42578125" style="70"/>
    <col min="4350" max="4350" width="52.5703125" style="70" customWidth="1"/>
    <col min="4351" max="4351" width="5.42578125" style="70" customWidth="1"/>
    <col min="4352" max="4352" width="12.28515625" style="70" customWidth="1"/>
    <col min="4353" max="4353" width="17.140625" style="70" customWidth="1"/>
    <col min="4354" max="4354" width="11.42578125" style="70"/>
    <col min="4355" max="4355" width="10.7109375" style="70" customWidth="1"/>
    <col min="4356" max="4356" width="42.85546875" style="70" customWidth="1"/>
    <col min="4357" max="4357" width="11.5703125" style="70" customWidth="1"/>
    <col min="4358" max="4358" width="12.28515625" style="70" customWidth="1"/>
    <col min="4359" max="4605" width="11.42578125" style="70"/>
    <col min="4606" max="4606" width="52.5703125" style="70" customWidth="1"/>
    <col min="4607" max="4607" width="5.42578125" style="70" customWidth="1"/>
    <col min="4608" max="4608" width="12.28515625" style="70" customWidth="1"/>
    <col min="4609" max="4609" width="17.140625" style="70" customWidth="1"/>
    <col min="4610" max="4610" width="11.42578125" style="70"/>
    <col min="4611" max="4611" width="10.7109375" style="70" customWidth="1"/>
    <col min="4612" max="4612" width="42.85546875" style="70" customWidth="1"/>
    <col min="4613" max="4613" width="11.5703125" style="70" customWidth="1"/>
    <col min="4614" max="4614" width="12.28515625" style="70" customWidth="1"/>
    <col min="4615" max="4861" width="11.42578125" style="70"/>
    <col min="4862" max="4862" width="52.5703125" style="70" customWidth="1"/>
    <col min="4863" max="4863" width="5.42578125" style="70" customWidth="1"/>
    <col min="4864" max="4864" width="12.28515625" style="70" customWidth="1"/>
    <col min="4865" max="4865" width="17.140625" style="70" customWidth="1"/>
    <col min="4866" max="4866" width="11.42578125" style="70"/>
    <col min="4867" max="4867" width="10.7109375" style="70" customWidth="1"/>
    <col min="4868" max="4868" width="42.85546875" style="70" customWidth="1"/>
    <col min="4869" max="4869" width="11.5703125" style="70" customWidth="1"/>
    <col min="4870" max="4870" width="12.28515625" style="70" customWidth="1"/>
    <col min="4871" max="5117" width="11.42578125" style="70"/>
    <col min="5118" max="5118" width="52.5703125" style="70" customWidth="1"/>
    <col min="5119" max="5119" width="5.42578125" style="70" customWidth="1"/>
    <col min="5120" max="5120" width="12.28515625" style="70" customWidth="1"/>
    <col min="5121" max="5121" width="17.140625" style="70" customWidth="1"/>
    <col min="5122" max="5122" width="11.42578125" style="70"/>
    <col min="5123" max="5123" width="10.7109375" style="70" customWidth="1"/>
    <col min="5124" max="5124" width="42.85546875" style="70" customWidth="1"/>
    <col min="5125" max="5125" width="11.5703125" style="70" customWidth="1"/>
    <col min="5126" max="5126" width="12.28515625" style="70" customWidth="1"/>
    <col min="5127" max="5373" width="11.42578125" style="70"/>
    <col min="5374" max="5374" width="52.5703125" style="70" customWidth="1"/>
    <col min="5375" max="5375" width="5.42578125" style="70" customWidth="1"/>
    <col min="5376" max="5376" width="12.28515625" style="70" customWidth="1"/>
    <col min="5377" max="5377" width="17.140625" style="70" customWidth="1"/>
    <col min="5378" max="5378" width="11.42578125" style="70"/>
    <col min="5379" max="5379" width="10.7109375" style="70" customWidth="1"/>
    <col min="5380" max="5380" width="42.85546875" style="70" customWidth="1"/>
    <col min="5381" max="5381" width="11.5703125" style="70" customWidth="1"/>
    <col min="5382" max="5382" width="12.28515625" style="70" customWidth="1"/>
    <col min="5383" max="5629" width="11.42578125" style="70"/>
    <col min="5630" max="5630" width="52.5703125" style="70" customWidth="1"/>
    <col min="5631" max="5631" width="5.42578125" style="70" customWidth="1"/>
    <col min="5632" max="5632" width="12.28515625" style="70" customWidth="1"/>
    <col min="5633" max="5633" width="17.140625" style="70" customWidth="1"/>
    <col min="5634" max="5634" width="11.42578125" style="70"/>
    <col min="5635" max="5635" width="10.7109375" style="70" customWidth="1"/>
    <col min="5636" max="5636" width="42.85546875" style="70" customWidth="1"/>
    <col min="5637" max="5637" width="11.5703125" style="70" customWidth="1"/>
    <col min="5638" max="5638" width="12.28515625" style="70" customWidth="1"/>
    <col min="5639" max="5885" width="11.42578125" style="70"/>
    <col min="5886" max="5886" width="52.5703125" style="70" customWidth="1"/>
    <col min="5887" max="5887" width="5.42578125" style="70" customWidth="1"/>
    <col min="5888" max="5888" width="12.28515625" style="70" customWidth="1"/>
    <col min="5889" max="5889" width="17.140625" style="70" customWidth="1"/>
    <col min="5890" max="5890" width="11.42578125" style="70"/>
    <col min="5891" max="5891" width="10.7109375" style="70" customWidth="1"/>
    <col min="5892" max="5892" width="42.85546875" style="70" customWidth="1"/>
    <col min="5893" max="5893" width="11.5703125" style="70" customWidth="1"/>
    <col min="5894" max="5894" width="12.28515625" style="70" customWidth="1"/>
    <col min="5895" max="6141" width="11.42578125" style="70"/>
    <col min="6142" max="6142" width="52.5703125" style="70" customWidth="1"/>
    <col min="6143" max="6143" width="5.42578125" style="70" customWidth="1"/>
    <col min="6144" max="6144" width="12.28515625" style="70" customWidth="1"/>
    <col min="6145" max="6145" width="17.140625" style="70" customWidth="1"/>
    <col min="6146" max="6146" width="11.42578125" style="70"/>
    <col min="6147" max="6147" width="10.7109375" style="70" customWidth="1"/>
    <col min="6148" max="6148" width="42.85546875" style="70" customWidth="1"/>
    <col min="6149" max="6149" width="11.5703125" style="70" customWidth="1"/>
    <col min="6150" max="6150" width="12.28515625" style="70" customWidth="1"/>
    <col min="6151" max="6397" width="11.42578125" style="70"/>
    <col min="6398" max="6398" width="52.5703125" style="70" customWidth="1"/>
    <col min="6399" max="6399" width="5.42578125" style="70" customWidth="1"/>
    <col min="6400" max="6400" width="12.28515625" style="70" customWidth="1"/>
    <col min="6401" max="6401" width="17.140625" style="70" customWidth="1"/>
    <col min="6402" max="6402" width="11.42578125" style="70"/>
    <col min="6403" max="6403" width="10.7109375" style="70" customWidth="1"/>
    <col min="6404" max="6404" width="42.85546875" style="70" customWidth="1"/>
    <col min="6405" max="6405" width="11.5703125" style="70" customWidth="1"/>
    <col min="6406" max="6406" width="12.28515625" style="70" customWidth="1"/>
    <col min="6407" max="6653" width="11.42578125" style="70"/>
    <col min="6654" max="6654" width="52.5703125" style="70" customWidth="1"/>
    <col min="6655" max="6655" width="5.42578125" style="70" customWidth="1"/>
    <col min="6656" max="6656" width="12.28515625" style="70" customWidth="1"/>
    <col min="6657" max="6657" width="17.140625" style="70" customWidth="1"/>
    <col min="6658" max="6658" width="11.42578125" style="70"/>
    <col min="6659" max="6659" width="10.7109375" style="70" customWidth="1"/>
    <col min="6660" max="6660" width="42.85546875" style="70" customWidth="1"/>
    <col min="6661" max="6661" width="11.5703125" style="70" customWidth="1"/>
    <col min="6662" max="6662" width="12.28515625" style="70" customWidth="1"/>
    <col min="6663" max="6909" width="11.42578125" style="70"/>
    <col min="6910" max="6910" width="52.5703125" style="70" customWidth="1"/>
    <col min="6911" max="6911" width="5.42578125" style="70" customWidth="1"/>
    <col min="6912" max="6912" width="12.28515625" style="70" customWidth="1"/>
    <col min="6913" max="6913" width="17.140625" style="70" customWidth="1"/>
    <col min="6914" max="6914" width="11.42578125" style="70"/>
    <col min="6915" max="6915" width="10.7109375" style="70" customWidth="1"/>
    <col min="6916" max="6916" width="42.85546875" style="70" customWidth="1"/>
    <col min="6917" max="6917" width="11.5703125" style="70" customWidth="1"/>
    <col min="6918" max="6918" width="12.28515625" style="70" customWidth="1"/>
    <col min="6919" max="7165" width="11.42578125" style="70"/>
    <col min="7166" max="7166" width="52.5703125" style="70" customWidth="1"/>
    <col min="7167" max="7167" width="5.42578125" style="70" customWidth="1"/>
    <col min="7168" max="7168" width="12.28515625" style="70" customWidth="1"/>
    <col min="7169" max="7169" width="17.140625" style="70" customWidth="1"/>
    <col min="7170" max="7170" width="11.42578125" style="70"/>
    <col min="7171" max="7171" width="10.7109375" style="70" customWidth="1"/>
    <col min="7172" max="7172" width="42.85546875" style="70" customWidth="1"/>
    <col min="7173" max="7173" width="11.5703125" style="70" customWidth="1"/>
    <col min="7174" max="7174" width="12.28515625" style="70" customWidth="1"/>
    <col min="7175" max="7421" width="11.42578125" style="70"/>
    <col min="7422" max="7422" width="52.5703125" style="70" customWidth="1"/>
    <col min="7423" max="7423" width="5.42578125" style="70" customWidth="1"/>
    <col min="7424" max="7424" width="12.28515625" style="70" customWidth="1"/>
    <col min="7425" max="7425" width="17.140625" style="70" customWidth="1"/>
    <col min="7426" max="7426" width="11.42578125" style="70"/>
    <col min="7427" max="7427" width="10.7109375" style="70" customWidth="1"/>
    <col min="7428" max="7428" width="42.85546875" style="70" customWidth="1"/>
    <col min="7429" max="7429" width="11.5703125" style="70" customWidth="1"/>
    <col min="7430" max="7430" width="12.28515625" style="70" customWidth="1"/>
    <col min="7431" max="7677" width="11.42578125" style="70"/>
    <col min="7678" max="7678" width="52.5703125" style="70" customWidth="1"/>
    <col min="7679" max="7679" width="5.42578125" style="70" customWidth="1"/>
    <col min="7680" max="7680" width="12.28515625" style="70" customWidth="1"/>
    <col min="7681" max="7681" width="17.140625" style="70" customWidth="1"/>
    <col min="7682" max="7682" width="11.42578125" style="70"/>
    <col min="7683" max="7683" width="10.7109375" style="70" customWidth="1"/>
    <col min="7684" max="7684" width="42.85546875" style="70" customWidth="1"/>
    <col min="7685" max="7685" width="11.5703125" style="70" customWidth="1"/>
    <col min="7686" max="7686" width="12.28515625" style="70" customWidth="1"/>
    <col min="7687" max="7933" width="11.42578125" style="70"/>
    <col min="7934" max="7934" width="52.5703125" style="70" customWidth="1"/>
    <col min="7935" max="7935" width="5.42578125" style="70" customWidth="1"/>
    <col min="7936" max="7936" width="12.28515625" style="70" customWidth="1"/>
    <col min="7937" max="7937" width="17.140625" style="70" customWidth="1"/>
    <col min="7938" max="7938" width="11.42578125" style="70"/>
    <col min="7939" max="7939" width="10.7109375" style="70" customWidth="1"/>
    <col min="7940" max="7940" width="42.85546875" style="70" customWidth="1"/>
    <col min="7941" max="7941" width="11.5703125" style="70" customWidth="1"/>
    <col min="7942" max="7942" width="12.28515625" style="70" customWidth="1"/>
    <col min="7943" max="8189" width="11.42578125" style="70"/>
    <col min="8190" max="8190" width="52.5703125" style="70" customWidth="1"/>
    <col min="8191" max="8191" width="5.42578125" style="70" customWidth="1"/>
    <col min="8192" max="8192" width="12.28515625" style="70" customWidth="1"/>
    <col min="8193" max="8193" width="17.140625" style="70" customWidth="1"/>
    <col min="8194" max="8194" width="11.42578125" style="70"/>
    <col min="8195" max="8195" width="10.7109375" style="70" customWidth="1"/>
    <col min="8196" max="8196" width="42.85546875" style="70" customWidth="1"/>
    <col min="8197" max="8197" width="11.5703125" style="70" customWidth="1"/>
    <col min="8198" max="8198" width="12.28515625" style="70" customWidth="1"/>
    <col min="8199" max="8445" width="11.42578125" style="70"/>
    <col min="8446" max="8446" width="52.5703125" style="70" customWidth="1"/>
    <col min="8447" max="8447" width="5.42578125" style="70" customWidth="1"/>
    <col min="8448" max="8448" width="12.28515625" style="70" customWidth="1"/>
    <col min="8449" max="8449" width="17.140625" style="70" customWidth="1"/>
    <col min="8450" max="8450" width="11.42578125" style="70"/>
    <col min="8451" max="8451" width="10.7109375" style="70" customWidth="1"/>
    <col min="8452" max="8452" width="42.85546875" style="70" customWidth="1"/>
    <col min="8453" max="8453" width="11.5703125" style="70" customWidth="1"/>
    <col min="8454" max="8454" width="12.28515625" style="70" customWidth="1"/>
    <col min="8455" max="8701" width="11.42578125" style="70"/>
    <col min="8702" max="8702" width="52.5703125" style="70" customWidth="1"/>
    <col min="8703" max="8703" width="5.42578125" style="70" customWidth="1"/>
    <col min="8704" max="8704" width="12.28515625" style="70" customWidth="1"/>
    <col min="8705" max="8705" width="17.140625" style="70" customWidth="1"/>
    <col min="8706" max="8706" width="11.42578125" style="70"/>
    <col min="8707" max="8707" width="10.7109375" style="70" customWidth="1"/>
    <col min="8708" max="8708" width="42.85546875" style="70" customWidth="1"/>
    <col min="8709" max="8709" width="11.5703125" style="70" customWidth="1"/>
    <col min="8710" max="8710" width="12.28515625" style="70" customWidth="1"/>
    <col min="8711" max="8957" width="11.42578125" style="70"/>
    <col min="8958" max="8958" width="52.5703125" style="70" customWidth="1"/>
    <col min="8959" max="8959" width="5.42578125" style="70" customWidth="1"/>
    <col min="8960" max="8960" width="12.28515625" style="70" customWidth="1"/>
    <col min="8961" max="8961" width="17.140625" style="70" customWidth="1"/>
    <col min="8962" max="8962" width="11.42578125" style="70"/>
    <col min="8963" max="8963" width="10.7109375" style="70" customWidth="1"/>
    <col min="8964" max="8964" width="42.85546875" style="70" customWidth="1"/>
    <col min="8965" max="8965" width="11.5703125" style="70" customWidth="1"/>
    <col min="8966" max="8966" width="12.28515625" style="70" customWidth="1"/>
    <col min="8967" max="9213" width="11.42578125" style="70"/>
    <col min="9214" max="9214" width="52.5703125" style="70" customWidth="1"/>
    <col min="9215" max="9215" width="5.42578125" style="70" customWidth="1"/>
    <col min="9216" max="9216" width="12.28515625" style="70" customWidth="1"/>
    <col min="9217" max="9217" width="17.140625" style="70" customWidth="1"/>
    <col min="9218" max="9218" width="11.42578125" style="70"/>
    <col min="9219" max="9219" width="10.7109375" style="70" customWidth="1"/>
    <col min="9220" max="9220" width="42.85546875" style="70" customWidth="1"/>
    <col min="9221" max="9221" width="11.5703125" style="70" customWidth="1"/>
    <col min="9222" max="9222" width="12.28515625" style="70" customWidth="1"/>
    <col min="9223" max="9469" width="11.42578125" style="70"/>
    <col min="9470" max="9470" width="52.5703125" style="70" customWidth="1"/>
    <col min="9471" max="9471" width="5.42578125" style="70" customWidth="1"/>
    <col min="9472" max="9472" width="12.28515625" style="70" customWidth="1"/>
    <col min="9473" max="9473" width="17.140625" style="70" customWidth="1"/>
    <col min="9474" max="9474" width="11.42578125" style="70"/>
    <col min="9475" max="9475" width="10.7109375" style="70" customWidth="1"/>
    <col min="9476" max="9476" width="42.85546875" style="70" customWidth="1"/>
    <col min="9477" max="9477" width="11.5703125" style="70" customWidth="1"/>
    <col min="9478" max="9478" width="12.28515625" style="70" customWidth="1"/>
    <col min="9479" max="9725" width="11.42578125" style="70"/>
    <col min="9726" max="9726" width="52.5703125" style="70" customWidth="1"/>
    <col min="9727" max="9727" width="5.42578125" style="70" customWidth="1"/>
    <col min="9728" max="9728" width="12.28515625" style="70" customWidth="1"/>
    <col min="9729" max="9729" width="17.140625" style="70" customWidth="1"/>
    <col min="9730" max="9730" width="11.42578125" style="70"/>
    <col min="9731" max="9731" width="10.7109375" style="70" customWidth="1"/>
    <col min="9732" max="9732" width="42.85546875" style="70" customWidth="1"/>
    <col min="9733" max="9733" width="11.5703125" style="70" customWidth="1"/>
    <col min="9734" max="9734" width="12.28515625" style="70" customWidth="1"/>
    <col min="9735" max="9981" width="11.42578125" style="70"/>
    <col min="9982" max="9982" width="52.5703125" style="70" customWidth="1"/>
    <col min="9983" max="9983" width="5.42578125" style="70" customWidth="1"/>
    <col min="9984" max="9984" width="12.28515625" style="70" customWidth="1"/>
    <col min="9985" max="9985" width="17.140625" style="70" customWidth="1"/>
    <col min="9986" max="9986" width="11.42578125" style="70"/>
    <col min="9987" max="9987" width="10.7109375" style="70" customWidth="1"/>
    <col min="9988" max="9988" width="42.85546875" style="70" customWidth="1"/>
    <col min="9989" max="9989" width="11.5703125" style="70" customWidth="1"/>
    <col min="9990" max="9990" width="12.28515625" style="70" customWidth="1"/>
    <col min="9991" max="10237" width="11.42578125" style="70"/>
    <col min="10238" max="10238" width="52.5703125" style="70" customWidth="1"/>
    <col min="10239" max="10239" width="5.42578125" style="70" customWidth="1"/>
    <col min="10240" max="10240" width="12.28515625" style="70" customWidth="1"/>
    <col min="10241" max="10241" width="17.140625" style="70" customWidth="1"/>
    <col min="10242" max="10242" width="11.42578125" style="70"/>
    <col min="10243" max="10243" width="10.7109375" style="70" customWidth="1"/>
    <col min="10244" max="10244" width="42.85546875" style="70" customWidth="1"/>
    <col min="10245" max="10245" width="11.5703125" style="70" customWidth="1"/>
    <col min="10246" max="10246" width="12.28515625" style="70" customWidth="1"/>
    <col min="10247" max="10493" width="11.42578125" style="70"/>
    <col min="10494" max="10494" width="52.5703125" style="70" customWidth="1"/>
    <col min="10495" max="10495" width="5.42578125" style="70" customWidth="1"/>
    <col min="10496" max="10496" width="12.28515625" style="70" customWidth="1"/>
    <col min="10497" max="10497" width="17.140625" style="70" customWidth="1"/>
    <col min="10498" max="10498" width="11.42578125" style="70"/>
    <col min="10499" max="10499" width="10.7109375" style="70" customWidth="1"/>
    <col min="10500" max="10500" width="42.85546875" style="70" customWidth="1"/>
    <col min="10501" max="10501" width="11.5703125" style="70" customWidth="1"/>
    <col min="10502" max="10502" width="12.28515625" style="70" customWidth="1"/>
    <col min="10503" max="10749" width="11.42578125" style="70"/>
    <col min="10750" max="10750" width="52.5703125" style="70" customWidth="1"/>
    <col min="10751" max="10751" width="5.42578125" style="70" customWidth="1"/>
    <col min="10752" max="10752" width="12.28515625" style="70" customWidth="1"/>
    <col min="10753" max="10753" width="17.140625" style="70" customWidth="1"/>
    <col min="10754" max="10754" width="11.42578125" style="70"/>
    <col min="10755" max="10755" width="10.7109375" style="70" customWidth="1"/>
    <col min="10756" max="10756" width="42.85546875" style="70" customWidth="1"/>
    <col min="10757" max="10757" width="11.5703125" style="70" customWidth="1"/>
    <col min="10758" max="10758" width="12.28515625" style="70" customWidth="1"/>
    <col min="10759" max="11005" width="11.42578125" style="70"/>
    <col min="11006" max="11006" width="52.5703125" style="70" customWidth="1"/>
    <col min="11007" max="11007" width="5.42578125" style="70" customWidth="1"/>
    <col min="11008" max="11008" width="12.28515625" style="70" customWidth="1"/>
    <col min="11009" max="11009" width="17.140625" style="70" customWidth="1"/>
    <col min="11010" max="11010" width="11.42578125" style="70"/>
    <col min="11011" max="11011" width="10.7109375" style="70" customWidth="1"/>
    <col min="11012" max="11012" width="42.85546875" style="70" customWidth="1"/>
    <col min="11013" max="11013" width="11.5703125" style="70" customWidth="1"/>
    <col min="11014" max="11014" width="12.28515625" style="70" customWidth="1"/>
    <col min="11015" max="11261" width="11.42578125" style="70"/>
    <col min="11262" max="11262" width="52.5703125" style="70" customWidth="1"/>
    <col min="11263" max="11263" width="5.42578125" style="70" customWidth="1"/>
    <col min="11264" max="11264" width="12.28515625" style="70" customWidth="1"/>
    <col min="11265" max="11265" width="17.140625" style="70" customWidth="1"/>
    <col min="11266" max="11266" width="11.42578125" style="70"/>
    <col min="11267" max="11267" width="10.7109375" style="70" customWidth="1"/>
    <col min="11268" max="11268" width="42.85546875" style="70" customWidth="1"/>
    <col min="11269" max="11269" width="11.5703125" style="70" customWidth="1"/>
    <col min="11270" max="11270" width="12.28515625" style="70" customWidth="1"/>
    <col min="11271" max="11517" width="11.42578125" style="70"/>
    <col min="11518" max="11518" width="52.5703125" style="70" customWidth="1"/>
    <col min="11519" max="11519" width="5.42578125" style="70" customWidth="1"/>
    <col min="11520" max="11520" width="12.28515625" style="70" customWidth="1"/>
    <col min="11521" max="11521" width="17.140625" style="70" customWidth="1"/>
    <col min="11522" max="11522" width="11.42578125" style="70"/>
    <col min="11523" max="11523" width="10.7109375" style="70" customWidth="1"/>
    <col min="11524" max="11524" width="42.85546875" style="70" customWidth="1"/>
    <col min="11525" max="11525" width="11.5703125" style="70" customWidth="1"/>
    <col min="11526" max="11526" width="12.28515625" style="70" customWidth="1"/>
    <col min="11527" max="11773" width="11.42578125" style="70"/>
    <col min="11774" max="11774" width="52.5703125" style="70" customWidth="1"/>
    <col min="11775" max="11775" width="5.42578125" style="70" customWidth="1"/>
    <col min="11776" max="11776" width="12.28515625" style="70" customWidth="1"/>
    <col min="11777" max="11777" width="17.140625" style="70" customWidth="1"/>
    <col min="11778" max="11778" width="11.42578125" style="70"/>
    <col min="11779" max="11779" width="10.7109375" style="70" customWidth="1"/>
    <col min="11780" max="11780" width="42.85546875" style="70" customWidth="1"/>
    <col min="11781" max="11781" width="11.5703125" style="70" customWidth="1"/>
    <col min="11782" max="11782" width="12.28515625" style="70" customWidth="1"/>
    <col min="11783" max="12029" width="11.42578125" style="70"/>
    <col min="12030" max="12030" width="52.5703125" style="70" customWidth="1"/>
    <col min="12031" max="12031" width="5.42578125" style="70" customWidth="1"/>
    <col min="12032" max="12032" width="12.28515625" style="70" customWidth="1"/>
    <col min="12033" max="12033" width="17.140625" style="70" customWidth="1"/>
    <col min="12034" max="12034" width="11.42578125" style="70"/>
    <col min="12035" max="12035" width="10.7109375" style="70" customWidth="1"/>
    <col min="12036" max="12036" width="42.85546875" style="70" customWidth="1"/>
    <col min="12037" max="12037" width="11.5703125" style="70" customWidth="1"/>
    <col min="12038" max="12038" width="12.28515625" style="70" customWidth="1"/>
    <col min="12039" max="12285" width="11.42578125" style="70"/>
    <col min="12286" max="12286" width="52.5703125" style="70" customWidth="1"/>
    <col min="12287" max="12287" width="5.42578125" style="70" customWidth="1"/>
    <col min="12288" max="12288" width="12.28515625" style="70" customWidth="1"/>
    <col min="12289" max="12289" width="17.140625" style="70" customWidth="1"/>
    <col min="12290" max="12290" width="11.42578125" style="70"/>
    <col min="12291" max="12291" width="10.7109375" style="70" customWidth="1"/>
    <col min="12292" max="12292" width="42.85546875" style="70" customWidth="1"/>
    <col min="12293" max="12293" width="11.5703125" style="70" customWidth="1"/>
    <col min="12294" max="12294" width="12.28515625" style="70" customWidth="1"/>
    <col min="12295" max="12541" width="11.42578125" style="70"/>
    <col min="12542" max="12542" width="52.5703125" style="70" customWidth="1"/>
    <col min="12543" max="12543" width="5.42578125" style="70" customWidth="1"/>
    <col min="12544" max="12544" width="12.28515625" style="70" customWidth="1"/>
    <col min="12545" max="12545" width="17.140625" style="70" customWidth="1"/>
    <col min="12546" max="12546" width="11.42578125" style="70"/>
    <col min="12547" max="12547" width="10.7109375" style="70" customWidth="1"/>
    <col min="12548" max="12548" width="42.85546875" style="70" customWidth="1"/>
    <col min="12549" max="12549" width="11.5703125" style="70" customWidth="1"/>
    <col min="12550" max="12550" width="12.28515625" style="70" customWidth="1"/>
    <col min="12551" max="12797" width="11.42578125" style="70"/>
    <col min="12798" max="12798" width="52.5703125" style="70" customWidth="1"/>
    <col min="12799" max="12799" width="5.42578125" style="70" customWidth="1"/>
    <col min="12800" max="12800" width="12.28515625" style="70" customWidth="1"/>
    <col min="12801" max="12801" width="17.140625" style="70" customWidth="1"/>
    <col min="12802" max="12802" width="11.42578125" style="70"/>
    <col min="12803" max="12803" width="10.7109375" style="70" customWidth="1"/>
    <col min="12804" max="12804" width="42.85546875" style="70" customWidth="1"/>
    <col min="12805" max="12805" width="11.5703125" style="70" customWidth="1"/>
    <col min="12806" max="12806" width="12.28515625" style="70" customWidth="1"/>
    <col min="12807" max="13053" width="11.42578125" style="70"/>
    <col min="13054" max="13054" width="52.5703125" style="70" customWidth="1"/>
    <col min="13055" max="13055" width="5.42578125" style="70" customWidth="1"/>
    <col min="13056" max="13056" width="12.28515625" style="70" customWidth="1"/>
    <col min="13057" max="13057" width="17.140625" style="70" customWidth="1"/>
    <col min="13058" max="13058" width="11.42578125" style="70"/>
    <col min="13059" max="13059" width="10.7109375" style="70" customWidth="1"/>
    <col min="13060" max="13060" width="42.85546875" style="70" customWidth="1"/>
    <col min="13061" max="13061" width="11.5703125" style="70" customWidth="1"/>
    <col min="13062" max="13062" width="12.28515625" style="70" customWidth="1"/>
    <col min="13063" max="13309" width="11.42578125" style="70"/>
    <col min="13310" max="13310" width="52.5703125" style="70" customWidth="1"/>
    <col min="13311" max="13311" width="5.42578125" style="70" customWidth="1"/>
    <col min="13312" max="13312" width="12.28515625" style="70" customWidth="1"/>
    <col min="13313" max="13313" width="17.140625" style="70" customWidth="1"/>
    <col min="13314" max="13314" width="11.42578125" style="70"/>
    <col min="13315" max="13315" width="10.7109375" style="70" customWidth="1"/>
    <col min="13316" max="13316" width="42.85546875" style="70" customWidth="1"/>
    <col min="13317" max="13317" width="11.5703125" style="70" customWidth="1"/>
    <col min="13318" max="13318" width="12.28515625" style="70" customWidth="1"/>
    <col min="13319" max="13565" width="11.42578125" style="70"/>
    <col min="13566" max="13566" width="52.5703125" style="70" customWidth="1"/>
    <col min="13567" max="13567" width="5.42578125" style="70" customWidth="1"/>
    <col min="13568" max="13568" width="12.28515625" style="70" customWidth="1"/>
    <col min="13569" max="13569" width="17.140625" style="70" customWidth="1"/>
    <col min="13570" max="13570" width="11.42578125" style="70"/>
    <col min="13571" max="13571" width="10.7109375" style="70" customWidth="1"/>
    <col min="13572" max="13572" width="42.85546875" style="70" customWidth="1"/>
    <col min="13573" max="13573" width="11.5703125" style="70" customWidth="1"/>
    <col min="13574" max="13574" width="12.28515625" style="70" customWidth="1"/>
    <col min="13575" max="13821" width="11.42578125" style="70"/>
    <col min="13822" max="13822" width="52.5703125" style="70" customWidth="1"/>
    <col min="13823" max="13823" width="5.42578125" style="70" customWidth="1"/>
    <col min="13824" max="13824" width="12.28515625" style="70" customWidth="1"/>
    <col min="13825" max="13825" width="17.140625" style="70" customWidth="1"/>
    <col min="13826" max="13826" width="11.42578125" style="70"/>
    <col min="13827" max="13827" width="10.7109375" style="70" customWidth="1"/>
    <col min="13828" max="13828" width="42.85546875" style="70" customWidth="1"/>
    <col min="13829" max="13829" width="11.5703125" style="70" customWidth="1"/>
    <col min="13830" max="13830" width="12.28515625" style="70" customWidth="1"/>
    <col min="13831" max="14077" width="11.42578125" style="70"/>
    <col min="14078" max="14078" width="52.5703125" style="70" customWidth="1"/>
    <col min="14079" max="14079" width="5.42578125" style="70" customWidth="1"/>
    <col min="14080" max="14080" width="12.28515625" style="70" customWidth="1"/>
    <col min="14081" max="14081" width="17.140625" style="70" customWidth="1"/>
    <col min="14082" max="14082" width="11.42578125" style="70"/>
    <col min="14083" max="14083" width="10.7109375" style="70" customWidth="1"/>
    <col min="14084" max="14084" width="42.85546875" style="70" customWidth="1"/>
    <col min="14085" max="14085" width="11.5703125" style="70" customWidth="1"/>
    <col min="14086" max="14086" width="12.28515625" style="70" customWidth="1"/>
    <col min="14087" max="14333" width="11.42578125" style="70"/>
    <col min="14334" max="14334" width="52.5703125" style="70" customWidth="1"/>
    <col min="14335" max="14335" width="5.42578125" style="70" customWidth="1"/>
    <col min="14336" max="14336" width="12.28515625" style="70" customWidth="1"/>
    <col min="14337" max="14337" width="17.140625" style="70" customWidth="1"/>
    <col min="14338" max="14338" width="11.42578125" style="70"/>
    <col min="14339" max="14339" width="10.7109375" style="70" customWidth="1"/>
    <col min="14340" max="14340" width="42.85546875" style="70" customWidth="1"/>
    <col min="14341" max="14341" width="11.5703125" style="70" customWidth="1"/>
    <col min="14342" max="14342" width="12.28515625" style="70" customWidth="1"/>
    <col min="14343" max="14589" width="11.42578125" style="70"/>
    <col min="14590" max="14590" width="52.5703125" style="70" customWidth="1"/>
    <col min="14591" max="14591" width="5.42578125" style="70" customWidth="1"/>
    <col min="14592" max="14592" width="12.28515625" style="70" customWidth="1"/>
    <col min="14593" max="14593" width="17.140625" style="70" customWidth="1"/>
    <col min="14594" max="14594" width="11.42578125" style="70"/>
    <col min="14595" max="14595" width="10.7109375" style="70" customWidth="1"/>
    <col min="14596" max="14596" width="42.85546875" style="70" customWidth="1"/>
    <col min="14597" max="14597" width="11.5703125" style="70" customWidth="1"/>
    <col min="14598" max="14598" width="12.28515625" style="70" customWidth="1"/>
    <col min="14599" max="14845" width="11.42578125" style="70"/>
    <col min="14846" max="14846" width="52.5703125" style="70" customWidth="1"/>
    <col min="14847" max="14847" width="5.42578125" style="70" customWidth="1"/>
    <col min="14848" max="14848" width="12.28515625" style="70" customWidth="1"/>
    <col min="14849" max="14849" width="17.140625" style="70" customWidth="1"/>
    <col min="14850" max="14850" width="11.42578125" style="70"/>
    <col min="14851" max="14851" width="10.7109375" style="70" customWidth="1"/>
    <col min="14852" max="14852" width="42.85546875" style="70" customWidth="1"/>
    <col min="14853" max="14853" width="11.5703125" style="70" customWidth="1"/>
    <col min="14854" max="14854" width="12.28515625" style="70" customWidth="1"/>
    <col min="14855" max="15101" width="11.42578125" style="70"/>
    <col min="15102" max="15102" width="52.5703125" style="70" customWidth="1"/>
    <col min="15103" max="15103" width="5.42578125" style="70" customWidth="1"/>
    <col min="15104" max="15104" width="12.28515625" style="70" customWidth="1"/>
    <col min="15105" max="15105" width="17.140625" style="70" customWidth="1"/>
    <col min="15106" max="15106" width="11.42578125" style="70"/>
    <col min="15107" max="15107" width="10.7109375" style="70" customWidth="1"/>
    <col min="15108" max="15108" width="42.85546875" style="70" customWidth="1"/>
    <col min="15109" max="15109" width="11.5703125" style="70" customWidth="1"/>
    <col min="15110" max="15110" width="12.28515625" style="70" customWidth="1"/>
    <col min="15111" max="15357" width="11.42578125" style="70"/>
    <col min="15358" max="15358" width="52.5703125" style="70" customWidth="1"/>
    <col min="15359" max="15359" width="5.42578125" style="70" customWidth="1"/>
    <col min="15360" max="15360" width="12.28515625" style="70" customWidth="1"/>
    <col min="15361" max="15361" width="17.140625" style="70" customWidth="1"/>
    <col min="15362" max="15362" width="11.42578125" style="70"/>
    <col min="15363" max="15363" width="10.7109375" style="70" customWidth="1"/>
    <col min="15364" max="15364" width="42.85546875" style="70" customWidth="1"/>
    <col min="15365" max="15365" width="11.5703125" style="70" customWidth="1"/>
    <col min="15366" max="15366" width="12.28515625" style="70" customWidth="1"/>
    <col min="15367" max="15613" width="11.42578125" style="70"/>
    <col min="15614" max="15614" width="52.5703125" style="70" customWidth="1"/>
    <col min="15615" max="15615" width="5.42578125" style="70" customWidth="1"/>
    <col min="15616" max="15616" width="12.28515625" style="70" customWidth="1"/>
    <col min="15617" max="15617" width="17.140625" style="70" customWidth="1"/>
    <col min="15618" max="15618" width="11.42578125" style="70"/>
    <col min="15619" max="15619" width="10.7109375" style="70" customWidth="1"/>
    <col min="15620" max="15620" width="42.85546875" style="70" customWidth="1"/>
    <col min="15621" max="15621" width="11.5703125" style="70" customWidth="1"/>
    <col min="15622" max="15622" width="12.28515625" style="70" customWidth="1"/>
    <col min="15623" max="15869" width="11.42578125" style="70"/>
    <col min="15870" max="15870" width="52.5703125" style="70" customWidth="1"/>
    <col min="15871" max="15871" width="5.42578125" style="70" customWidth="1"/>
    <col min="15872" max="15872" width="12.28515625" style="70" customWidth="1"/>
    <col min="15873" max="15873" width="17.140625" style="70" customWidth="1"/>
    <col min="15874" max="15874" width="11.42578125" style="70"/>
    <col min="15875" max="15875" width="10.7109375" style="70" customWidth="1"/>
    <col min="15876" max="15876" width="42.85546875" style="70" customWidth="1"/>
    <col min="15877" max="15877" width="11.5703125" style="70" customWidth="1"/>
    <col min="15878" max="15878" width="12.28515625" style="70" customWidth="1"/>
    <col min="15879" max="16125" width="11.42578125" style="70"/>
    <col min="16126" max="16126" width="52.5703125" style="70" customWidth="1"/>
    <col min="16127" max="16127" width="5.42578125" style="70" customWidth="1"/>
    <col min="16128" max="16128" width="12.28515625" style="70" customWidth="1"/>
    <col min="16129" max="16129" width="17.140625" style="70" customWidth="1"/>
    <col min="16130" max="16130" width="11.42578125" style="70"/>
    <col min="16131" max="16131" width="10.7109375" style="70" customWidth="1"/>
    <col min="16132" max="16132" width="42.85546875" style="70" customWidth="1"/>
    <col min="16133" max="16133" width="11.5703125" style="70" customWidth="1"/>
    <col min="16134" max="16134" width="12.28515625" style="70" customWidth="1"/>
    <col min="16135" max="16384" width="11.42578125" style="70"/>
  </cols>
  <sheetData>
    <row r="1" spans="1:6" ht="13.5" thickBot="1">
      <c r="A1" s="582"/>
      <c r="B1" s="583"/>
      <c r="C1" s="583"/>
      <c r="D1" s="584"/>
      <c r="E1" s="583"/>
    </row>
    <row r="2" spans="1:6" ht="4.5" customHeight="1" thickTop="1" thickBot="1">
      <c r="A2" s="582"/>
      <c r="B2" s="583"/>
      <c r="C2" s="583"/>
      <c r="D2" s="584"/>
      <c r="E2" s="590"/>
      <c r="F2" s="705"/>
    </row>
    <row r="3" spans="1:6" ht="42" customHeight="1" thickTop="1" thickBot="1">
      <c r="A3" s="520"/>
      <c r="B3" s="521"/>
      <c r="C3" s="521"/>
      <c r="D3" s="522"/>
      <c r="E3" s="523"/>
    </row>
    <row r="4" spans="1:6" ht="4.5" customHeight="1" thickTop="1" thickBot="1">
      <c r="A4" s="524"/>
      <c r="B4" s="525"/>
      <c r="C4" s="525"/>
      <c r="D4" s="526"/>
      <c r="E4" s="527"/>
    </row>
    <row r="5" spans="1:6" ht="8.25" customHeight="1" thickTop="1">
      <c r="B5" s="58"/>
      <c r="C5" s="58"/>
    </row>
    <row r="6" spans="1:6" s="529" customFormat="1" ht="12.75" customHeight="1">
      <c r="A6" s="530" t="s">
        <v>1791</v>
      </c>
      <c r="B6" s="530" t="s">
        <v>368</v>
      </c>
      <c r="C6" s="530" t="s">
        <v>10235</v>
      </c>
      <c r="D6" s="531" t="s">
        <v>10234</v>
      </c>
    </row>
    <row r="7" spans="1:6">
      <c r="A7" s="671" t="s">
        <v>16132</v>
      </c>
      <c r="B7" s="671" t="s">
        <v>16133</v>
      </c>
      <c r="C7" s="782">
        <v>21</v>
      </c>
      <c r="D7" s="783">
        <v>307971.07</v>
      </c>
    </row>
    <row r="8" spans="1:6">
      <c r="A8" s="671" t="s">
        <v>10806</v>
      </c>
      <c r="B8" s="671" t="s">
        <v>10807</v>
      </c>
      <c r="C8" s="782">
        <v>21</v>
      </c>
      <c r="D8" s="783">
        <v>1949.0102999999999</v>
      </c>
    </row>
    <row r="9" spans="1:6">
      <c r="A9" s="671" t="s">
        <v>10778</v>
      </c>
      <c r="B9" s="671" t="s">
        <v>16130</v>
      </c>
      <c r="C9" s="782">
        <v>21</v>
      </c>
      <c r="D9" s="783">
        <v>12650.9</v>
      </c>
    </row>
    <row r="10" spans="1:6">
      <c r="A10" s="671" t="s">
        <v>10232</v>
      </c>
      <c r="B10" s="671" t="s">
        <v>10233</v>
      </c>
      <c r="C10" s="782">
        <v>21</v>
      </c>
      <c r="D10" s="783">
        <v>11694.0628</v>
      </c>
    </row>
    <row r="11" spans="1:6">
      <c r="A11" s="671" t="s">
        <v>11967</v>
      </c>
      <c r="B11" s="671" t="s">
        <v>11968</v>
      </c>
      <c r="C11" s="782">
        <v>21</v>
      </c>
      <c r="D11" s="783">
        <v>15592.084500000001</v>
      </c>
    </row>
    <row r="12" spans="1:6">
      <c r="A12" s="671" t="s">
        <v>10804</v>
      </c>
      <c r="B12" s="671" t="s">
        <v>10805</v>
      </c>
      <c r="C12" s="782">
        <v>21</v>
      </c>
      <c r="D12" s="783">
        <v>11207.81</v>
      </c>
    </row>
    <row r="13" spans="1:6">
      <c r="A13" s="671" t="s">
        <v>16124</v>
      </c>
      <c r="B13" s="671" t="s">
        <v>16125</v>
      </c>
      <c r="C13" s="782">
        <v>10.5</v>
      </c>
      <c r="D13" s="783">
        <v>44831.23</v>
      </c>
    </row>
    <row r="14" spans="1:6">
      <c r="A14" s="671" t="s">
        <v>11503</v>
      </c>
      <c r="B14" s="671" t="s">
        <v>11504</v>
      </c>
      <c r="C14" s="782">
        <v>21</v>
      </c>
      <c r="D14" s="783">
        <v>9908.35</v>
      </c>
    </row>
    <row r="15" spans="1:6">
      <c r="A15" s="671" t="s">
        <v>11089</v>
      </c>
      <c r="B15" s="671" t="s">
        <v>11258</v>
      </c>
      <c r="C15" s="782">
        <v>21</v>
      </c>
      <c r="D15" s="783">
        <v>6834.18</v>
      </c>
    </row>
    <row r="16" spans="1:6">
      <c r="A16" s="671" t="s">
        <v>10190</v>
      </c>
      <c r="B16" s="671" t="s">
        <v>10191</v>
      </c>
      <c r="C16" s="782">
        <v>21</v>
      </c>
      <c r="D16" s="783">
        <v>461576.41889999999</v>
      </c>
    </row>
    <row r="17" spans="1:22">
      <c r="A17" s="671" t="s">
        <v>10483</v>
      </c>
      <c r="B17" s="671" t="s">
        <v>10484</v>
      </c>
      <c r="C17" s="782">
        <v>21</v>
      </c>
      <c r="D17" s="783">
        <v>107199.9405</v>
      </c>
    </row>
    <row r="18" spans="1:22">
      <c r="A18" s="671" t="s">
        <v>15781</v>
      </c>
      <c r="B18" s="671" t="s">
        <v>15782</v>
      </c>
      <c r="C18" s="782">
        <v>21</v>
      </c>
      <c r="D18" s="783">
        <v>302096.62819999998</v>
      </c>
    </row>
    <row r="19" spans="1:22">
      <c r="A19" s="671" t="s">
        <v>16108</v>
      </c>
      <c r="B19" s="671" t="s">
        <v>16109</v>
      </c>
      <c r="C19" s="782">
        <v>21</v>
      </c>
      <c r="D19" s="783">
        <v>116951.03999999999</v>
      </c>
    </row>
    <row r="20" spans="1:22">
      <c r="A20" s="671" t="s">
        <v>15783</v>
      </c>
      <c r="B20" s="671" t="s">
        <v>15784</v>
      </c>
      <c r="C20" s="782">
        <v>21</v>
      </c>
      <c r="D20" s="783">
        <v>45578.42</v>
      </c>
    </row>
    <row r="21" spans="1:22">
      <c r="A21" s="671" t="s">
        <v>15785</v>
      </c>
      <c r="B21" s="671" t="s">
        <v>15786</v>
      </c>
      <c r="C21" s="782">
        <v>21</v>
      </c>
      <c r="D21" s="783">
        <v>148137.98000000001</v>
      </c>
    </row>
    <row r="22" spans="1:22">
      <c r="A22" s="671" t="s">
        <v>15787</v>
      </c>
      <c r="B22" s="671" t="s">
        <v>15788</v>
      </c>
      <c r="C22" s="782">
        <v>21</v>
      </c>
      <c r="D22" s="783">
        <v>118352.9278</v>
      </c>
    </row>
    <row r="23" spans="1:22">
      <c r="A23" s="671" t="s">
        <v>15789</v>
      </c>
      <c r="B23" s="671" t="s">
        <v>16107</v>
      </c>
      <c r="C23" s="782">
        <v>21</v>
      </c>
      <c r="D23" s="783">
        <v>248541.14840000001</v>
      </c>
    </row>
    <row r="24" spans="1:22">
      <c r="A24" s="671" t="s">
        <v>15790</v>
      </c>
      <c r="B24" s="671" t="s">
        <v>15791</v>
      </c>
      <c r="C24" s="782">
        <v>21</v>
      </c>
      <c r="D24" s="783">
        <v>50676.337</v>
      </c>
    </row>
    <row r="25" spans="1:22">
      <c r="A25" s="671" t="s">
        <v>10491</v>
      </c>
      <c r="B25" s="671" t="s">
        <v>10841</v>
      </c>
      <c r="C25" s="782">
        <v>21</v>
      </c>
      <c r="D25" s="783">
        <v>108490.1838</v>
      </c>
      <c r="V25" s="103"/>
    </row>
    <row r="26" spans="1:22">
      <c r="A26" s="671" t="s">
        <v>10158</v>
      </c>
      <c r="B26" s="671" t="s">
        <v>10159</v>
      </c>
      <c r="C26" s="782">
        <v>10.5</v>
      </c>
      <c r="D26" s="783">
        <v>243666.8</v>
      </c>
    </row>
    <row r="27" spans="1:22">
      <c r="A27" s="671" t="s">
        <v>10160</v>
      </c>
      <c r="B27" s="671" t="s">
        <v>10161</v>
      </c>
      <c r="C27" s="782">
        <v>10.5</v>
      </c>
      <c r="D27" s="783">
        <v>317067.26</v>
      </c>
    </row>
    <row r="28" spans="1:22">
      <c r="A28" s="671" t="s">
        <v>10162</v>
      </c>
      <c r="B28" s="671" t="s">
        <v>10163</v>
      </c>
      <c r="C28" s="782">
        <v>10.5</v>
      </c>
      <c r="D28" s="783">
        <v>550904.37</v>
      </c>
    </row>
    <row r="29" spans="1:22">
      <c r="A29" s="671" t="s">
        <v>10138</v>
      </c>
      <c r="B29" s="671" t="s">
        <v>10139</v>
      </c>
      <c r="C29" s="782">
        <v>21</v>
      </c>
      <c r="D29" s="783">
        <v>246568.59959999999</v>
      </c>
    </row>
    <row r="30" spans="1:22">
      <c r="A30" s="671" t="s">
        <v>11892</v>
      </c>
      <c r="B30" s="671" t="s">
        <v>11893</v>
      </c>
      <c r="C30" s="782">
        <v>21</v>
      </c>
      <c r="D30" s="783">
        <v>321586.73320000002</v>
      </c>
    </row>
    <row r="31" spans="1:22">
      <c r="A31" s="671" t="s">
        <v>15957</v>
      </c>
      <c r="B31" s="671" t="s">
        <v>15958</v>
      </c>
      <c r="C31" s="782">
        <v>21</v>
      </c>
      <c r="D31" s="783">
        <v>18517.25</v>
      </c>
    </row>
    <row r="32" spans="1:22">
      <c r="A32" s="671" t="s">
        <v>11894</v>
      </c>
      <c r="B32" s="671" t="s">
        <v>11895</v>
      </c>
      <c r="C32" s="782">
        <v>10.5</v>
      </c>
      <c r="D32" s="783">
        <v>87705.472699999998</v>
      </c>
    </row>
    <row r="33" spans="1:4">
      <c r="A33" s="671" t="s">
        <v>10125</v>
      </c>
      <c r="B33" s="671" t="s">
        <v>10126</v>
      </c>
      <c r="C33" s="782">
        <v>21</v>
      </c>
      <c r="D33" s="783">
        <v>101352.67389999999</v>
      </c>
    </row>
    <row r="34" spans="1:4">
      <c r="A34" s="671" t="s">
        <v>10127</v>
      </c>
      <c r="B34" s="671" t="s">
        <v>10128</v>
      </c>
      <c r="C34" s="782">
        <v>21</v>
      </c>
      <c r="D34" s="783">
        <v>214399.88089999999</v>
      </c>
    </row>
    <row r="35" spans="1:4">
      <c r="A35" s="671" t="s">
        <v>17062</v>
      </c>
      <c r="B35" s="671" t="s">
        <v>17063</v>
      </c>
      <c r="C35" s="782">
        <v>21</v>
      </c>
      <c r="D35" s="783">
        <v>247708.79999999999</v>
      </c>
    </row>
    <row r="36" spans="1:4">
      <c r="A36" s="671" t="s">
        <v>16136</v>
      </c>
      <c r="B36" s="671" t="s">
        <v>16137</v>
      </c>
      <c r="C36" s="782">
        <v>21</v>
      </c>
      <c r="D36" s="783">
        <v>14618.88</v>
      </c>
    </row>
    <row r="37" spans="1:4">
      <c r="A37" s="671" t="s">
        <v>16138</v>
      </c>
      <c r="B37" s="671" t="s">
        <v>16139</v>
      </c>
      <c r="C37" s="782">
        <v>21</v>
      </c>
      <c r="D37" s="783">
        <v>46780.42</v>
      </c>
    </row>
    <row r="38" spans="1:4">
      <c r="A38" s="671" t="s">
        <v>16140</v>
      </c>
      <c r="B38" s="671" t="s">
        <v>16141</v>
      </c>
      <c r="C38" s="782">
        <v>21</v>
      </c>
      <c r="D38" s="783">
        <v>124747.78</v>
      </c>
    </row>
    <row r="39" spans="1:4">
      <c r="A39" s="671" t="s">
        <v>16142</v>
      </c>
      <c r="B39" s="671" t="s">
        <v>16183</v>
      </c>
      <c r="C39" s="782">
        <v>21</v>
      </c>
      <c r="D39" s="783">
        <v>159833.46</v>
      </c>
    </row>
    <row r="40" spans="1:4">
      <c r="A40" s="671" t="s">
        <v>16184</v>
      </c>
      <c r="B40" s="671" t="s">
        <v>16185</v>
      </c>
      <c r="C40" s="782">
        <v>21</v>
      </c>
      <c r="D40" s="783">
        <v>62736.65</v>
      </c>
    </row>
    <row r="41" spans="1:4">
      <c r="A41" s="671" t="s">
        <v>16186</v>
      </c>
      <c r="B41" s="671" t="s">
        <v>16187</v>
      </c>
      <c r="C41" s="782">
        <v>21</v>
      </c>
      <c r="D41" s="783">
        <v>168441.98</v>
      </c>
    </row>
    <row r="42" spans="1:4">
      <c r="A42" s="671" t="s">
        <v>10170</v>
      </c>
      <c r="B42" s="671" t="s">
        <v>10171</v>
      </c>
      <c r="C42" s="782">
        <v>10.5</v>
      </c>
      <c r="D42" s="783">
        <v>168441.98</v>
      </c>
    </row>
    <row r="43" spans="1:4">
      <c r="A43" s="671" t="s">
        <v>17036</v>
      </c>
      <c r="B43" s="671" t="s">
        <v>17037</v>
      </c>
      <c r="C43" s="782">
        <v>10.5</v>
      </c>
      <c r="D43" s="783">
        <v>202467.69</v>
      </c>
    </row>
    <row r="44" spans="1:4">
      <c r="A44" s="671" t="s">
        <v>17038</v>
      </c>
      <c r="B44" s="671" t="s">
        <v>17039</v>
      </c>
      <c r="C44" s="782">
        <v>10.5</v>
      </c>
      <c r="D44" s="783">
        <v>113629.82</v>
      </c>
    </row>
    <row r="45" spans="1:4">
      <c r="A45" s="671" t="s">
        <v>11728</v>
      </c>
      <c r="B45" s="671" t="s">
        <v>11729</v>
      </c>
      <c r="C45" s="782">
        <v>21</v>
      </c>
      <c r="D45" s="783">
        <v>2241.3622</v>
      </c>
    </row>
    <row r="46" spans="1:4">
      <c r="A46" s="671" t="s">
        <v>15959</v>
      </c>
      <c r="B46" s="671" t="s">
        <v>15960</v>
      </c>
      <c r="C46" s="782">
        <v>21</v>
      </c>
      <c r="D46" s="783">
        <v>4872.96</v>
      </c>
    </row>
    <row r="47" spans="1:4">
      <c r="A47" s="671" t="s">
        <v>11259</v>
      </c>
      <c r="B47" s="671" t="s">
        <v>11260</v>
      </c>
      <c r="C47" s="782">
        <v>10.5</v>
      </c>
      <c r="D47" s="783">
        <v>59450.11</v>
      </c>
    </row>
    <row r="48" spans="1:4">
      <c r="A48" s="671" t="s">
        <v>11079</v>
      </c>
      <c r="B48" s="671" t="s">
        <v>11080</v>
      </c>
      <c r="C48" s="782">
        <v>10.5</v>
      </c>
      <c r="D48" s="783">
        <v>138716.93</v>
      </c>
    </row>
    <row r="49" spans="1:4">
      <c r="A49" s="671" t="s">
        <v>16110</v>
      </c>
      <c r="B49" s="671" t="s">
        <v>16111</v>
      </c>
      <c r="C49" s="782">
        <v>21</v>
      </c>
      <c r="D49" s="783">
        <v>373620.67</v>
      </c>
    </row>
    <row r="50" spans="1:4">
      <c r="A50" s="671" t="s">
        <v>11896</v>
      </c>
      <c r="B50" s="671" t="s">
        <v>11897</v>
      </c>
      <c r="C50" s="782">
        <v>21</v>
      </c>
      <c r="D50" s="783">
        <v>584703.15130000003</v>
      </c>
    </row>
    <row r="51" spans="1:4">
      <c r="A51" s="671" t="s">
        <v>11713</v>
      </c>
      <c r="B51" s="671" t="s">
        <v>11714</v>
      </c>
      <c r="C51" s="782">
        <v>21</v>
      </c>
      <c r="D51" s="783">
        <v>1109735.42</v>
      </c>
    </row>
    <row r="52" spans="1:4">
      <c r="A52" s="671" t="s">
        <v>16188</v>
      </c>
      <c r="B52" s="671" t="s">
        <v>16189</v>
      </c>
      <c r="C52" s="782">
        <v>21</v>
      </c>
      <c r="D52" s="783">
        <v>114936.88</v>
      </c>
    </row>
    <row r="53" spans="1:4">
      <c r="A53" s="671" t="s">
        <v>16190</v>
      </c>
      <c r="B53" s="671" t="s">
        <v>16191</v>
      </c>
      <c r="C53" s="782">
        <v>21</v>
      </c>
      <c r="D53" s="783">
        <v>150606.95000000001</v>
      </c>
    </row>
    <row r="54" spans="1:4">
      <c r="A54" s="671" t="s">
        <v>16192</v>
      </c>
      <c r="B54" s="671" t="s">
        <v>16193</v>
      </c>
      <c r="C54" s="782">
        <v>21</v>
      </c>
      <c r="D54" s="783">
        <v>235920.45</v>
      </c>
    </row>
    <row r="55" spans="1:4">
      <c r="A55" s="671" t="s">
        <v>11277</v>
      </c>
      <c r="B55" s="671" t="s">
        <v>11278</v>
      </c>
      <c r="C55" s="782">
        <v>21</v>
      </c>
      <c r="D55" s="783">
        <v>182313.68</v>
      </c>
    </row>
    <row r="56" spans="1:4">
      <c r="A56" s="671" t="s">
        <v>10938</v>
      </c>
      <c r="B56" s="671" t="s">
        <v>10939</v>
      </c>
      <c r="C56" s="782">
        <v>10.5</v>
      </c>
      <c r="D56" s="783">
        <v>227892.1</v>
      </c>
    </row>
    <row r="57" spans="1:4">
      <c r="A57" s="671" t="s">
        <v>10173</v>
      </c>
      <c r="B57" s="671" t="s">
        <v>10174</v>
      </c>
      <c r="C57" s="782">
        <v>10.5</v>
      </c>
      <c r="D57" s="783">
        <v>55486.77</v>
      </c>
    </row>
    <row r="58" spans="1:4">
      <c r="A58" s="671" t="s">
        <v>10214</v>
      </c>
      <c r="B58" s="671" t="s">
        <v>11296</v>
      </c>
      <c r="C58" s="782">
        <v>10.5</v>
      </c>
      <c r="D58" s="783">
        <v>512862.68719999999</v>
      </c>
    </row>
    <row r="59" spans="1:4">
      <c r="A59" s="671" t="s">
        <v>16120</v>
      </c>
      <c r="B59" s="671" t="s">
        <v>16121</v>
      </c>
      <c r="C59" s="782">
        <v>10.5</v>
      </c>
      <c r="D59" s="783">
        <v>263139.84000000003</v>
      </c>
    </row>
    <row r="60" spans="1:4">
      <c r="A60" s="671" t="s">
        <v>16118</v>
      </c>
      <c r="B60" s="671" t="s">
        <v>16119</v>
      </c>
      <c r="C60" s="782">
        <v>10.5</v>
      </c>
      <c r="D60" s="783">
        <v>274337.28000000003</v>
      </c>
    </row>
    <row r="61" spans="1:4">
      <c r="A61" s="671" t="s">
        <v>10215</v>
      </c>
      <c r="B61" s="671" t="s">
        <v>11693</v>
      </c>
      <c r="C61" s="782">
        <v>10.5</v>
      </c>
      <c r="D61" s="783">
        <v>332922.51</v>
      </c>
    </row>
    <row r="62" spans="1:4">
      <c r="A62" s="671" t="s">
        <v>11076</v>
      </c>
      <c r="B62" s="671" t="s">
        <v>11694</v>
      </c>
      <c r="C62" s="782">
        <v>10.5</v>
      </c>
      <c r="D62" s="783">
        <v>445875.84</v>
      </c>
    </row>
    <row r="63" spans="1:4">
      <c r="A63" s="70"/>
      <c r="C63" s="45"/>
    </row>
    <row r="64" spans="1:4">
      <c r="A64" s="70"/>
      <c r="C64" s="45"/>
    </row>
    <row r="65" spans="1:6" ht="13.5" customHeight="1">
      <c r="A65" s="532"/>
      <c r="B65" s="532"/>
      <c r="C65" s="532"/>
      <c r="D65" s="532"/>
      <c r="E65" s="532"/>
      <c r="F65" s="532"/>
    </row>
    <row r="66" spans="1:6" ht="13.5" thickBot="1">
      <c r="A66" s="591"/>
      <c r="B66" s="591"/>
      <c r="C66" s="591"/>
      <c r="D66" s="591"/>
      <c r="E66" s="591"/>
      <c r="F66" s="532"/>
    </row>
    <row r="67" spans="1:6" ht="4.5" customHeight="1" thickTop="1" thickBot="1">
      <c r="A67" s="589"/>
      <c r="B67" s="592"/>
      <c r="C67" s="592"/>
      <c r="D67" s="593"/>
      <c r="E67" s="592"/>
    </row>
    <row r="68" spans="1:6" ht="42" customHeight="1" thickTop="1" thickBot="1">
      <c r="A68" s="520"/>
      <c r="B68" s="521"/>
      <c r="C68" s="521"/>
      <c r="D68" s="522"/>
      <c r="E68" s="523"/>
    </row>
    <row r="69" spans="1:6" ht="4.5" customHeight="1" thickTop="1" thickBot="1">
      <c r="A69" s="524"/>
      <c r="B69" s="525"/>
      <c r="C69" s="525"/>
      <c r="D69" s="526"/>
      <c r="E69" s="527"/>
    </row>
    <row r="70" spans="1:6" ht="8.25" customHeight="1" thickTop="1">
      <c r="B70" s="58"/>
      <c r="C70" s="58"/>
    </row>
    <row r="71" spans="1:6">
      <c r="A71" s="530" t="s">
        <v>1791</v>
      </c>
      <c r="B71" s="530" t="s">
        <v>368</v>
      </c>
      <c r="C71" s="530" t="s">
        <v>10235</v>
      </c>
      <c r="D71" s="531" t="s">
        <v>10234</v>
      </c>
    </row>
    <row r="72" spans="1:6">
      <c r="A72" s="671" t="s">
        <v>10179</v>
      </c>
      <c r="B72" s="671" t="s">
        <v>10180</v>
      </c>
      <c r="C72" s="782">
        <v>10.5</v>
      </c>
      <c r="D72" s="783">
        <v>1189002.24</v>
      </c>
    </row>
    <row r="73" spans="1:6">
      <c r="A73" s="671" t="s">
        <v>10181</v>
      </c>
      <c r="B73" s="671" t="s">
        <v>10926</v>
      </c>
      <c r="C73" s="782">
        <v>10.5</v>
      </c>
      <c r="D73" s="783">
        <v>630374.53</v>
      </c>
    </row>
    <row r="74" spans="1:6">
      <c r="A74" s="671" t="s">
        <v>17040</v>
      </c>
      <c r="B74" s="671" t="s">
        <v>17041</v>
      </c>
      <c r="C74" s="782">
        <v>10.5</v>
      </c>
      <c r="D74" s="783">
        <v>2278920.96</v>
      </c>
    </row>
    <row r="75" spans="1:6">
      <c r="A75" s="671" t="s">
        <v>17042</v>
      </c>
      <c r="B75" s="671" t="s">
        <v>17043</v>
      </c>
      <c r="C75" s="782">
        <v>10.5</v>
      </c>
      <c r="D75" s="783">
        <v>168441.98</v>
      </c>
    </row>
    <row r="76" spans="1:6">
      <c r="A76" s="671" t="s">
        <v>11898</v>
      </c>
      <c r="B76" s="671" t="s">
        <v>11899</v>
      </c>
      <c r="C76" s="782">
        <v>21</v>
      </c>
      <c r="D76" s="783">
        <v>48643.89</v>
      </c>
    </row>
    <row r="77" spans="1:6">
      <c r="A77" s="671" t="s">
        <v>16117</v>
      </c>
      <c r="B77" s="671" t="s">
        <v>16246</v>
      </c>
      <c r="C77" s="782">
        <v>10.5</v>
      </c>
      <c r="D77" s="783">
        <v>70170.62</v>
      </c>
    </row>
    <row r="78" spans="1:6">
      <c r="A78" s="671" t="s">
        <v>11074</v>
      </c>
      <c r="B78" s="671" t="s">
        <v>11075</v>
      </c>
      <c r="C78" s="782">
        <v>21</v>
      </c>
      <c r="D78" s="783">
        <v>118900.22</v>
      </c>
    </row>
    <row r="79" spans="1:6">
      <c r="A79" s="671" t="s">
        <v>10494</v>
      </c>
      <c r="B79" s="671" t="s">
        <v>10838</v>
      </c>
      <c r="C79" s="782">
        <v>10.5</v>
      </c>
      <c r="D79" s="783">
        <v>257617.15</v>
      </c>
    </row>
    <row r="80" spans="1:6">
      <c r="A80" s="671" t="s">
        <v>11279</v>
      </c>
      <c r="B80" s="671" t="s">
        <v>11695</v>
      </c>
      <c r="C80" s="782">
        <v>21</v>
      </c>
      <c r="D80" s="783">
        <v>495417.59999999998</v>
      </c>
    </row>
    <row r="81" spans="1:4">
      <c r="A81" s="671" t="s">
        <v>11077</v>
      </c>
      <c r="B81" s="671" t="s">
        <v>11078</v>
      </c>
      <c r="C81" s="782">
        <v>21</v>
      </c>
      <c r="D81" s="783">
        <v>842209.92</v>
      </c>
    </row>
    <row r="82" spans="1:4">
      <c r="A82" s="671" t="s">
        <v>10447</v>
      </c>
      <c r="B82" s="671" t="s">
        <v>10448</v>
      </c>
      <c r="C82" s="782">
        <v>21</v>
      </c>
      <c r="D82" s="783">
        <v>217983.74</v>
      </c>
    </row>
    <row r="83" spans="1:4">
      <c r="A83" s="671" t="s">
        <v>10154</v>
      </c>
      <c r="B83" s="671" t="s">
        <v>10794</v>
      </c>
      <c r="C83" s="782">
        <v>21</v>
      </c>
      <c r="D83" s="783">
        <v>673767.94</v>
      </c>
    </row>
    <row r="84" spans="1:4">
      <c r="A84" s="671" t="s">
        <v>10150</v>
      </c>
      <c r="B84" s="671" t="s">
        <v>10151</v>
      </c>
      <c r="C84" s="782">
        <v>10.5</v>
      </c>
      <c r="D84" s="783">
        <v>376517.38</v>
      </c>
    </row>
    <row r="85" spans="1:4">
      <c r="A85" s="671" t="s">
        <v>10489</v>
      </c>
      <c r="B85" s="671" t="s">
        <v>10490</v>
      </c>
      <c r="C85" s="782">
        <v>21</v>
      </c>
      <c r="D85" s="783">
        <v>59450.11</v>
      </c>
    </row>
    <row r="86" spans="1:4">
      <c r="A86" s="671" t="s">
        <v>10188</v>
      </c>
      <c r="B86" s="671" t="s">
        <v>10189</v>
      </c>
      <c r="C86" s="782">
        <v>10.5</v>
      </c>
      <c r="D86" s="783">
        <v>71340.13</v>
      </c>
    </row>
    <row r="87" spans="1:4">
      <c r="A87" s="671" t="s">
        <v>11965</v>
      </c>
      <c r="B87" s="671" t="s">
        <v>11966</v>
      </c>
      <c r="C87" s="782">
        <v>21</v>
      </c>
      <c r="D87" s="783">
        <v>544959.36</v>
      </c>
    </row>
    <row r="88" spans="1:4">
      <c r="A88" s="671" t="s">
        <v>16126</v>
      </c>
      <c r="B88" s="671" t="s">
        <v>16127</v>
      </c>
      <c r="C88" s="782">
        <v>10.5</v>
      </c>
      <c r="D88" s="783">
        <v>498921.92</v>
      </c>
    </row>
    <row r="89" spans="1:4">
      <c r="A89" s="671" t="s">
        <v>11280</v>
      </c>
      <c r="B89" s="671" t="s">
        <v>11281</v>
      </c>
      <c r="C89" s="782">
        <v>10.5</v>
      </c>
      <c r="D89" s="783">
        <v>168441.98</v>
      </c>
    </row>
    <row r="90" spans="1:4">
      <c r="A90" s="671" t="s">
        <v>11718</v>
      </c>
      <c r="B90" s="671" t="s">
        <v>11727</v>
      </c>
      <c r="C90" s="782">
        <v>10.5</v>
      </c>
      <c r="D90" s="783">
        <v>168441.98</v>
      </c>
    </row>
    <row r="91" spans="1:4">
      <c r="A91" s="671" t="s">
        <v>10227</v>
      </c>
      <c r="B91" s="671" t="s">
        <v>10795</v>
      </c>
      <c r="C91" s="782">
        <v>10.5</v>
      </c>
      <c r="D91" s="783">
        <v>287342.21000000002</v>
      </c>
    </row>
    <row r="92" spans="1:4">
      <c r="A92" s="671" t="s">
        <v>11975</v>
      </c>
      <c r="B92" s="671" t="s">
        <v>11976</v>
      </c>
      <c r="C92" s="782">
        <v>21</v>
      </c>
      <c r="D92" s="783">
        <v>693.59</v>
      </c>
    </row>
    <row r="93" spans="1:4">
      <c r="A93" s="671" t="s">
        <v>11977</v>
      </c>
      <c r="B93" s="671" t="s">
        <v>11978</v>
      </c>
      <c r="C93" s="782">
        <v>21</v>
      </c>
      <c r="D93" s="783">
        <v>753.03</v>
      </c>
    </row>
    <row r="94" spans="1:4">
      <c r="A94" s="671" t="s">
        <v>11979</v>
      </c>
      <c r="B94" s="671" t="s">
        <v>11980</v>
      </c>
      <c r="C94" s="782">
        <v>21</v>
      </c>
      <c r="D94" s="783">
        <v>1426.81</v>
      </c>
    </row>
    <row r="95" spans="1:4">
      <c r="A95" s="671" t="s">
        <v>11973</v>
      </c>
      <c r="B95" s="671" t="s">
        <v>11974</v>
      </c>
      <c r="C95" s="782">
        <v>21</v>
      </c>
      <c r="D95" s="783">
        <v>2259.12</v>
      </c>
    </row>
    <row r="96" spans="1:4">
      <c r="A96" s="671" t="s">
        <v>11981</v>
      </c>
      <c r="B96" s="671" t="s">
        <v>16131</v>
      </c>
      <c r="C96" s="782">
        <v>21</v>
      </c>
      <c r="D96" s="783">
        <v>1545.7</v>
      </c>
    </row>
    <row r="97" spans="1:4">
      <c r="A97" s="671" t="s">
        <v>10451</v>
      </c>
      <c r="B97" s="671" t="s">
        <v>10808</v>
      </c>
      <c r="C97" s="782">
        <v>21</v>
      </c>
      <c r="D97" s="783">
        <v>5223.5509000000002</v>
      </c>
    </row>
    <row r="98" spans="1:4">
      <c r="A98" s="671" t="s">
        <v>10809</v>
      </c>
      <c r="B98" s="671" t="s">
        <v>10810</v>
      </c>
      <c r="C98" s="782">
        <v>21</v>
      </c>
      <c r="D98" s="783">
        <v>5145.5954000000002</v>
      </c>
    </row>
    <row r="99" spans="1:4">
      <c r="A99" s="671" t="s">
        <v>17044</v>
      </c>
      <c r="B99" s="671" t="s">
        <v>17045</v>
      </c>
      <c r="C99" s="782">
        <v>21</v>
      </c>
      <c r="D99" s="783">
        <v>5231.6112000000003</v>
      </c>
    </row>
    <row r="100" spans="1:4">
      <c r="A100" s="671" t="s">
        <v>11969</v>
      </c>
      <c r="B100" s="671" t="s">
        <v>11970</v>
      </c>
      <c r="C100" s="782">
        <v>21</v>
      </c>
      <c r="D100" s="783">
        <v>6896.2084000000004</v>
      </c>
    </row>
    <row r="101" spans="1:4">
      <c r="A101" s="671" t="s">
        <v>10811</v>
      </c>
      <c r="B101" s="671" t="s">
        <v>10812</v>
      </c>
      <c r="C101" s="782">
        <v>21</v>
      </c>
      <c r="D101" s="783">
        <v>4911.7084000000004</v>
      </c>
    </row>
    <row r="102" spans="1:4">
      <c r="A102" s="671" t="s">
        <v>11971</v>
      </c>
      <c r="B102" s="671" t="s">
        <v>11972</v>
      </c>
      <c r="C102" s="782">
        <v>21</v>
      </c>
      <c r="D102" s="783">
        <v>6658.4088000000002</v>
      </c>
    </row>
    <row r="103" spans="1:4">
      <c r="A103" s="671" t="s">
        <v>11696</v>
      </c>
      <c r="B103" s="671" t="s">
        <v>11900</v>
      </c>
      <c r="C103" s="782">
        <v>21</v>
      </c>
      <c r="D103" s="783">
        <v>150606.95000000001</v>
      </c>
    </row>
    <row r="104" spans="1:4">
      <c r="A104" s="671" t="s">
        <v>10172</v>
      </c>
      <c r="B104" s="671" t="s">
        <v>16116</v>
      </c>
      <c r="C104" s="782">
        <v>21</v>
      </c>
      <c r="D104" s="783">
        <v>136442.88</v>
      </c>
    </row>
    <row r="105" spans="1:4">
      <c r="A105" s="671" t="s">
        <v>11081</v>
      </c>
      <c r="B105" s="671" t="s">
        <v>11082</v>
      </c>
      <c r="C105" s="782">
        <v>21</v>
      </c>
      <c r="D105" s="783">
        <v>366609.02</v>
      </c>
    </row>
    <row r="106" spans="1:4">
      <c r="A106" s="671" t="s">
        <v>16134</v>
      </c>
      <c r="B106" s="671" t="s">
        <v>16135</v>
      </c>
      <c r="C106" s="782">
        <v>10.5</v>
      </c>
      <c r="D106" s="783">
        <v>42882.05</v>
      </c>
    </row>
    <row r="107" spans="1:4">
      <c r="A107" s="671" t="s">
        <v>10211</v>
      </c>
      <c r="B107" s="671" t="s">
        <v>10482</v>
      </c>
      <c r="C107" s="782">
        <v>10.5</v>
      </c>
      <c r="D107" s="783">
        <v>59450.11</v>
      </c>
    </row>
    <row r="108" spans="1:4">
      <c r="A108" s="671" t="s">
        <v>10209</v>
      </c>
      <c r="B108" s="671" t="s">
        <v>10210</v>
      </c>
      <c r="C108" s="782">
        <v>10.5</v>
      </c>
      <c r="D108" s="783">
        <v>107010.2</v>
      </c>
    </row>
    <row r="109" spans="1:4" ht="12.75" customHeight="1">
      <c r="A109" s="671" t="s">
        <v>10212</v>
      </c>
      <c r="B109" s="671" t="s">
        <v>10213</v>
      </c>
      <c r="C109" s="782">
        <v>10.5</v>
      </c>
      <c r="D109" s="783">
        <v>535051.01</v>
      </c>
    </row>
    <row r="110" spans="1:4">
      <c r="A110" s="671" t="s">
        <v>10929</v>
      </c>
      <c r="B110" s="671" t="s">
        <v>10930</v>
      </c>
      <c r="C110" s="782">
        <v>21</v>
      </c>
      <c r="D110" s="783">
        <v>69358.460000000006</v>
      </c>
    </row>
    <row r="111" spans="1:4">
      <c r="A111" s="671" t="s">
        <v>10931</v>
      </c>
      <c r="B111" s="671" t="s">
        <v>10932</v>
      </c>
      <c r="C111" s="782">
        <v>21</v>
      </c>
      <c r="D111" s="783">
        <v>87193.5</v>
      </c>
    </row>
    <row r="112" spans="1:4">
      <c r="A112" s="671" t="s">
        <v>10933</v>
      </c>
      <c r="B112" s="671" t="s">
        <v>10934</v>
      </c>
      <c r="C112" s="782">
        <v>21</v>
      </c>
      <c r="D112" s="783">
        <v>99083.520000000004</v>
      </c>
    </row>
    <row r="113" spans="1:4">
      <c r="A113" s="671" t="s">
        <v>10935</v>
      </c>
      <c r="B113" s="671" t="s">
        <v>10936</v>
      </c>
      <c r="C113" s="782">
        <v>21</v>
      </c>
      <c r="D113" s="783">
        <v>114936.88</v>
      </c>
    </row>
    <row r="114" spans="1:4">
      <c r="A114" s="671" t="s">
        <v>10182</v>
      </c>
      <c r="B114" s="671" t="s">
        <v>10183</v>
      </c>
      <c r="C114" s="782">
        <v>21</v>
      </c>
      <c r="D114" s="783">
        <v>178350.34</v>
      </c>
    </row>
    <row r="115" spans="1:4">
      <c r="A115" s="671" t="s">
        <v>11951</v>
      </c>
      <c r="B115" s="671" t="s">
        <v>11952</v>
      </c>
      <c r="C115" s="782">
        <v>21</v>
      </c>
      <c r="D115" s="783">
        <v>664456.37950000004</v>
      </c>
    </row>
    <row r="116" spans="1:4">
      <c r="A116" s="671" t="s">
        <v>17064</v>
      </c>
      <c r="B116" s="671" t="s">
        <v>17065</v>
      </c>
      <c r="C116" s="782">
        <v>21</v>
      </c>
      <c r="D116" s="783">
        <v>1981.71</v>
      </c>
    </row>
    <row r="117" spans="1:4">
      <c r="A117" s="671" t="s">
        <v>10186</v>
      </c>
      <c r="B117" s="671" t="s">
        <v>10187</v>
      </c>
      <c r="C117" s="782">
        <v>10.5</v>
      </c>
      <c r="D117" s="783">
        <v>317067.26</v>
      </c>
    </row>
    <row r="118" spans="1:4">
      <c r="A118" s="671" t="s">
        <v>17046</v>
      </c>
      <c r="B118" s="671" t="s">
        <v>17047</v>
      </c>
      <c r="C118" s="782">
        <v>21</v>
      </c>
      <c r="D118" s="783">
        <v>653951.23</v>
      </c>
    </row>
    <row r="119" spans="1:4">
      <c r="A119" s="671" t="s">
        <v>10217</v>
      </c>
      <c r="B119" s="671" t="s">
        <v>10796</v>
      </c>
      <c r="C119" s="782">
        <v>10.5</v>
      </c>
      <c r="D119" s="783">
        <v>475600.9</v>
      </c>
    </row>
    <row r="120" spans="1:4">
      <c r="A120" s="671" t="s">
        <v>11297</v>
      </c>
      <c r="B120" s="671" t="s">
        <v>11725</v>
      </c>
      <c r="C120" s="782">
        <v>10.5</v>
      </c>
      <c r="D120" s="783">
        <v>396334.08000000002</v>
      </c>
    </row>
    <row r="121" spans="1:4">
      <c r="A121" s="671" t="s">
        <v>10216</v>
      </c>
      <c r="B121" s="671" t="s">
        <v>11901</v>
      </c>
      <c r="C121" s="782">
        <v>10.5</v>
      </c>
      <c r="D121" s="783">
        <v>1535794.56</v>
      </c>
    </row>
    <row r="122" spans="1:4">
      <c r="A122" s="671" t="s">
        <v>10184</v>
      </c>
      <c r="B122" s="671" t="s">
        <v>10837</v>
      </c>
      <c r="C122" s="782">
        <v>10.5</v>
      </c>
      <c r="D122" s="783">
        <v>713401.34</v>
      </c>
    </row>
    <row r="123" spans="1:4">
      <c r="A123" s="671" t="s">
        <v>11726</v>
      </c>
      <c r="B123" s="671" t="s">
        <v>11717</v>
      </c>
      <c r="C123" s="782">
        <v>10.5</v>
      </c>
      <c r="D123" s="783">
        <v>1882586.88</v>
      </c>
    </row>
    <row r="124" spans="1:4">
      <c r="A124" s="671" t="s">
        <v>10175</v>
      </c>
      <c r="B124" s="671" t="s">
        <v>10176</v>
      </c>
      <c r="C124" s="782">
        <v>10.5</v>
      </c>
      <c r="D124" s="783">
        <v>43596.75</v>
      </c>
    </row>
    <row r="125" spans="1:4">
      <c r="A125" s="671" t="s">
        <v>16162</v>
      </c>
      <c r="B125" s="671" t="s">
        <v>16194</v>
      </c>
      <c r="C125" s="782">
        <v>21</v>
      </c>
      <c r="D125" s="783">
        <v>604247.04000000004</v>
      </c>
    </row>
    <row r="126" spans="1:4">
      <c r="A126" s="671" t="s">
        <v>17066</v>
      </c>
      <c r="B126" s="671" t="s">
        <v>17067</v>
      </c>
      <c r="C126" s="782">
        <v>21</v>
      </c>
      <c r="D126" s="783">
        <v>261580.49</v>
      </c>
    </row>
    <row r="127" spans="1:4">
      <c r="A127" s="671" t="s">
        <v>10196</v>
      </c>
      <c r="B127" s="671" t="s">
        <v>10967</v>
      </c>
      <c r="C127" s="782">
        <v>21</v>
      </c>
      <c r="D127" s="783">
        <v>277433.86</v>
      </c>
    </row>
    <row r="128" spans="1:4">
      <c r="A128" s="671" t="s">
        <v>10192</v>
      </c>
      <c r="B128" s="671" t="s">
        <v>10193</v>
      </c>
      <c r="C128" s="782">
        <v>21</v>
      </c>
      <c r="D128" s="783">
        <v>307717.61219999997</v>
      </c>
    </row>
    <row r="129" spans="1:5">
      <c r="A129" s="70"/>
      <c r="C129" s="45"/>
    </row>
    <row r="130" spans="1:5">
      <c r="A130" s="70"/>
      <c r="C130" s="45"/>
    </row>
    <row r="131" spans="1:5">
      <c r="A131"/>
      <c r="B131"/>
      <c r="C131" s="410"/>
      <c r="D131" s="559"/>
    </row>
    <row r="132" spans="1:5" ht="13.5" customHeight="1" thickBot="1"/>
    <row r="133" spans="1:5" ht="4.5" customHeight="1" thickTop="1" thickBot="1">
      <c r="A133" s="589"/>
      <c r="B133" s="592"/>
      <c r="C133" s="592"/>
      <c r="D133" s="593"/>
      <c r="E133" s="592"/>
    </row>
    <row r="134" spans="1:5" ht="42" customHeight="1" thickTop="1" thickBot="1">
      <c r="A134" s="520"/>
      <c r="B134" s="521"/>
      <c r="C134" s="521"/>
      <c r="D134" s="522"/>
      <c r="E134" s="523"/>
    </row>
    <row r="135" spans="1:5" ht="4.5" customHeight="1" thickTop="1" thickBot="1">
      <c r="A135" s="524"/>
      <c r="B135" s="525"/>
      <c r="C135" s="525"/>
      <c r="D135" s="526"/>
      <c r="E135" s="527"/>
    </row>
    <row r="136" spans="1:5" ht="8.25" customHeight="1" thickTop="1"/>
    <row r="137" spans="1:5">
      <c r="A137" s="530" t="s">
        <v>1791</v>
      </c>
      <c r="B137" s="530" t="s">
        <v>368</v>
      </c>
      <c r="C137" s="530" t="s">
        <v>10235</v>
      </c>
      <c r="D137" s="531" t="s">
        <v>10234</v>
      </c>
    </row>
    <row r="138" spans="1:5">
      <c r="A138" s="671" t="s">
        <v>11697</v>
      </c>
      <c r="B138" s="671" t="s">
        <v>11737</v>
      </c>
      <c r="C138" s="782">
        <v>21</v>
      </c>
      <c r="D138" s="783">
        <v>142680.26999999999</v>
      </c>
    </row>
    <row r="139" spans="1:5">
      <c r="A139" s="671" t="s">
        <v>11732</v>
      </c>
      <c r="B139" s="671" t="s">
        <v>11733</v>
      </c>
      <c r="C139" s="782">
        <v>21</v>
      </c>
      <c r="D139" s="783">
        <v>409292.20600000001</v>
      </c>
    </row>
    <row r="140" spans="1:5">
      <c r="A140" s="671" t="s">
        <v>10194</v>
      </c>
      <c r="B140" s="671" t="s">
        <v>10195</v>
      </c>
      <c r="C140" s="782">
        <v>21</v>
      </c>
      <c r="D140" s="783">
        <v>327433.76520000002</v>
      </c>
    </row>
    <row r="141" spans="1:5">
      <c r="A141" s="671" t="s">
        <v>10177</v>
      </c>
      <c r="B141" s="671" t="s">
        <v>10178</v>
      </c>
      <c r="C141" s="782">
        <v>10.5</v>
      </c>
      <c r="D141" s="783">
        <v>136735.26</v>
      </c>
    </row>
    <row r="142" spans="1:5">
      <c r="A142" s="671" t="s">
        <v>10204</v>
      </c>
      <c r="B142" s="671" t="s">
        <v>10205</v>
      </c>
      <c r="C142" s="782">
        <v>10.5</v>
      </c>
      <c r="D142" s="783">
        <v>156551.96</v>
      </c>
    </row>
    <row r="143" spans="1:5">
      <c r="A143" s="671" t="s">
        <v>10208</v>
      </c>
      <c r="B143" s="671" t="s">
        <v>11003</v>
      </c>
      <c r="C143" s="782">
        <v>10.5</v>
      </c>
      <c r="D143" s="783">
        <v>598464.46</v>
      </c>
    </row>
    <row r="144" spans="1:5">
      <c r="A144" s="671" t="s">
        <v>10206</v>
      </c>
      <c r="B144" s="671" t="s">
        <v>10207</v>
      </c>
      <c r="C144" s="782">
        <v>10.5</v>
      </c>
      <c r="D144" s="783">
        <v>257617.15</v>
      </c>
    </row>
    <row r="145" spans="1:6">
      <c r="A145" s="671" t="s">
        <v>11902</v>
      </c>
      <c r="B145" s="671" t="s">
        <v>11903</v>
      </c>
      <c r="C145" s="782">
        <v>10.5</v>
      </c>
      <c r="D145" s="783">
        <v>237589.63</v>
      </c>
    </row>
    <row r="146" spans="1:6">
      <c r="A146" s="671" t="s">
        <v>10197</v>
      </c>
      <c r="B146" s="671" t="s">
        <v>10198</v>
      </c>
      <c r="C146" s="782">
        <v>10.5</v>
      </c>
      <c r="D146" s="783">
        <v>624226.18000000005</v>
      </c>
    </row>
    <row r="147" spans="1:6">
      <c r="A147" s="671" t="s">
        <v>11904</v>
      </c>
      <c r="B147" s="671" t="s">
        <v>11905</v>
      </c>
      <c r="C147" s="782">
        <v>21</v>
      </c>
      <c r="D147" s="783">
        <v>4954.18</v>
      </c>
    </row>
    <row r="148" spans="1:6">
      <c r="A148" s="671" t="s">
        <v>11735</v>
      </c>
      <c r="B148" s="671" t="s">
        <v>11736</v>
      </c>
      <c r="C148" s="782">
        <v>10.5</v>
      </c>
      <c r="D148" s="783">
        <v>564776.06000000006</v>
      </c>
    </row>
    <row r="149" spans="1:6">
      <c r="A149" s="671" t="s">
        <v>11275</v>
      </c>
      <c r="B149" s="671" t="s">
        <v>11276</v>
      </c>
      <c r="C149" s="782">
        <v>10.5</v>
      </c>
      <c r="D149" s="783">
        <v>108991.87</v>
      </c>
    </row>
    <row r="150" spans="1:6">
      <c r="A150" s="671" t="s">
        <v>10203</v>
      </c>
      <c r="B150" s="671" t="s">
        <v>10449</v>
      </c>
      <c r="C150" s="782">
        <v>10.5</v>
      </c>
      <c r="D150" s="783">
        <v>39633.410000000003</v>
      </c>
    </row>
    <row r="151" spans="1:6">
      <c r="A151" s="671" t="s">
        <v>15961</v>
      </c>
      <c r="B151" s="671" t="s">
        <v>15962</v>
      </c>
      <c r="C151" s="782">
        <v>21</v>
      </c>
      <c r="D151" s="783">
        <v>35085.31</v>
      </c>
    </row>
    <row r="152" spans="1:6">
      <c r="A152" s="671" t="s">
        <v>10228</v>
      </c>
      <c r="B152" s="671" t="s">
        <v>10229</v>
      </c>
      <c r="C152" s="782">
        <v>21</v>
      </c>
      <c r="D152" s="783">
        <v>55486.77</v>
      </c>
    </row>
    <row r="153" spans="1:6">
      <c r="A153" s="671" t="s">
        <v>10230</v>
      </c>
      <c r="B153" s="671" t="s">
        <v>10231</v>
      </c>
      <c r="C153" s="782">
        <v>21</v>
      </c>
      <c r="D153" s="783">
        <v>55486.77</v>
      </c>
      <c r="F153" s="532"/>
    </row>
    <row r="154" spans="1:6">
      <c r="A154" s="671" t="s">
        <v>15963</v>
      </c>
      <c r="B154" s="671" t="s">
        <v>15964</v>
      </c>
      <c r="C154" s="782">
        <v>21</v>
      </c>
      <c r="D154" s="783">
        <v>1364.43</v>
      </c>
    </row>
    <row r="155" spans="1:6">
      <c r="A155" s="671" t="s">
        <v>11906</v>
      </c>
      <c r="B155" s="671" t="s">
        <v>11907</v>
      </c>
      <c r="C155" s="782">
        <v>21</v>
      </c>
      <c r="D155" s="783">
        <v>99083.520000000004</v>
      </c>
    </row>
    <row r="156" spans="1:6">
      <c r="A156" s="671" t="s">
        <v>16112</v>
      </c>
      <c r="B156" s="671" t="s">
        <v>16113</v>
      </c>
      <c r="C156" s="782">
        <v>21</v>
      </c>
      <c r="D156" s="783">
        <v>70170.62</v>
      </c>
    </row>
    <row r="157" spans="1:6">
      <c r="A157" s="671" t="s">
        <v>11908</v>
      </c>
      <c r="B157" s="671" t="s">
        <v>11909</v>
      </c>
      <c r="C157" s="782">
        <v>21</v>
      </c>
      <c r="D157" s="783">
        <v>138716.93</v>
      </c>
    </row>
    <row r="158" spans="1:6">
      <c r="A158" s="671" t="s">
        <v>10135</v>
      </c>
      <c r="B158" s="671" t="s">
        <v>10136</v>
      </c>
      <c r="C158" s="782">
        <v>21</v>
      </c>
      <c r="D158" s="783">
        <v>83230.16</v>
      </c>
    </row>
    <row r="159" spans="1:6">
      <c r="A159" s="671" t="s">
        <v>12166</v>
      </c>
      <c r="B159" s="671" t="s">
        <v>12167</v>
      </c>
      <c r="C159" s="782">
        <v>21</v>
      </c>
      <c r="D159" s="783">
        <v>83230.16</v>
      </c>
    </row>
    <row r="160" spans="1:6">
      <c r="A160" s="671" t="s">
        <v>11698</v>
      </c>
      <c r="B160" s="671" t="s">
        <v>11699</v>
      </c>
      <c r="C160" s="782">
        <v>21</v>
      </c>
      <c r="D160" s="783">
        <v>150606.95000000001</v>
      </c>
    </row>
    <row r="161" spans="1:4">
      <c r="A161" s="671" t="s">
        <v>10129</v>
      </c>
      <c r="B161" s="671" t="s">
        <v>10130</v>
      </c>
      <c r="C161" s="782">
        <v>21</v>
      </c>
      <c r="D161" s="783">
        <v>568841.07999999996</v>
      </c>
    </row>
    <row r="162" spans="1:4">
      <c r="A162" s="671" t="s">
        <v>11578</v>
      </c>
      <c r="B162" s="671" t="s">
        <v>11579</v>
      </c>
      <c r="C162" s="782">
        <v>21</v>
      </c>
      <c r="D162" s="783">
        <v>416150.78</v>
      </c>
    </row>
    <row r="163" spans="1:4">
      <c r="A163" s="671" t="s">
        <v>10131</v>
      </c>
      <c r="B163" s="671" t="s">
        <v>10132</v>
      </c>
      <c r="C163" s="782">
        <v>21</v>
      </c>
      <c r="D163" s="783">
        <v>190240.36</v>
      </c>
    </row>
    <row r="164" spans="1:4">
      <c r="A164" s="671" t="s">
        <v>10133</v>
      </c>
      <c r="B164" s="671" t="s">
        <v>10134</v>
      </c>
      <c r="C164" s="782">
        <v>21</v>
      </c>
      <c r="D164" s="783">
        <v>202130.38</v>
      </c>
    </row>
    <row r="165" spans="1:4">
      <c r="A165" s="671" t="s">
        <v>15965</v>
      </c>
      <c r="B165" s="671" t="s">
        <v>15966</v>
      </c>
      <c r="C165" s="782">
        <v>21</v>
      </c>
      <c r="D165" s="783">
        <v>7796.74</v>
      </c>
    </row>
    <row r="166" spans="1:4">
      <c r="A166" s="671" t="s">
        <v>16122</v>
      </c>
      <c r="B166" s="671" t="s">
        <v>16123</v>
      </c>
      <c r="C166" s="782">
        <v>10.5</v>
      </c>
      <c r="D166" s="783">
        <v>165680.64000000001</v>
      </c>
    </row>
    <row r="167" spans="1:4">
      <c r="A167" s="671" t="s">
        <v>10218</v>
      </c>
      <c r="B167" s="671" t="s">
        <v>11700</v>
      </c>
      <c r="C167" s="782">
        <v>10.5</v>
      </c>
      <c r="D167" s="783">
        <v>188258.69</v>
      </c>
    </row>
    <row r="168" spans="1:4">
      <c r="A168" s="671" t="s">
        <v>10219</v>
      </c>
      <c r="B168" s="671" t="s">
        <v>10220</v>
      </c>
      <c r="C168" s="782">
        <v>10.5</v>
      </c>
      <c r="D168" s="783">
        <v>326975.62</v>
      </c>
    </row>
    <row r="169" spans="1:4">
      <c r="A169" s="671" t="s">
        <v>10221</v>
      </c>
      <c r="B169" s="671" t="s">
        <v>10222</v>
      </c>
      <c r="C169" s="782">
        <v>10.5</v>
      </c>
      <c r="D169" s="783">
        <v>535051.01</v>
      </c>
    </row>
    <row r="170" spans="1:4">
      <c r="A170" s="671" t="s">
        <v>12012</v>
      </c>
      <c r="B170" s="671" t="s">
        <v>12013</v>
      </c>
      <c r="C170" s="782">
        <v>10.5</v>
      </c>
      <c r="D170" s="783">
        <v>1387169.28</v>
      </c>
    </row>
    <row r="171" spans="1:4">
      <c r="A171" s="671" t="s">
        <v>11964</v>
      </c>
      <c r="B171" s="671" t="s">
        <v>16223</v>
      </c>
      <c r="C171" s="782">
        <v>10.5</v>
      </c>
      <c r="D171" s="783">
        <v>57468.44</v>
      </c>
    </row>
    <row r="172" spans="1:4">
      <c r="A172" s="671" t="s">
        <v>16195</v>
      </c>
      <c r="B172" s="671" t="s">
        <v>16196</v>
      </c>
      <c r="C172" s="782">
        <v>10.5</v>
      </c>
      <c r="D172" s="783">
        <v>53505.29</v>
      </c>
    </row>
    <row r="173" spans="1:4">
      <c r="A173" s="671" t="s">
        <v>11580</v>
      </c>
      <c r="B173" s="671" t="s">
        <v>11581</v>
      </c>
      <c r="C173" s="782">
        <v>10.5</v>
      </c>
      <c r="D173" s="783">
        <v>41615.08</v>
      </c>
    </row>
    <row r="174" spans="1:4">
      <c r="A174" s="671" t="s">
        <v>10166</v>
      </c>
      <c r="B174" s="671" t="s">
        <v>10167</v>
      </c>
      <c r="C174" s="782">
        <v>10.5</v>
      </c>
      <c r="D174" s="783">
        <v>35670.07</v>
      </c>
    </row>
    <row r="175" spans="1:4">
      <c r="A175" s="671" t="s">
        <v>17068</v>
      </c>
      <c r="B175" s="671" t="s">
        <v>17069</v>
      </c>
      <c r="C175" s="782">
        <v>10.5</v>
      </c>
      <c r="D175" s="783">
        <v>27743.39</v>
      </c>
    </row>
    <row r="176" spans="1:4">
      <c r="A176" s="671" t="s">
        <v>10168</v>
      </c>
      <c r="B176" s="671" t="s">
        <v>10169</v>
      </c>
      <c r="C176" s="782">
        <v>10.5</v>
      </c>
      <c r="D176" s="783">
        <v>35505.878299999997</v>
      </c>
    </row>
    <row r="177" spans="1:4">
      <c r="A177" s="671" t="s">
        <v>16145</v>
      </c>
      <c r="B177" s="671" t="s">
        <v>16146</v>
      </c>
      <c r="C177" s="782">
        <v>21</v>
      </c>
      <c r="D177" s="783">
        <v>19491.84</v>
      </c>
    </row>
    <row r="178" spans="1:4">
      <c r="A178" s="671" t="s">
        <v>11910</v>
      </c>
      <c r="B178" s="671" t="s">
        <v>11911</v>
      </c>
      <c r="C178" s="782">
        <v>21</v>
      </c>
      <c r="D178" s="783">
        <v>38980.210099999997</v>
      </c>
    </row>
    <row r="179" spans="1:4">
      <c r="A179" s="671" t="s">
        <v>16197</v>
      </c>
      <c r="B179" s="671" t="s">
        <v>16224</v>
      </c>
      <c r="C179" s="782">
        <v>21</v>
      </c>
      <c r="D179" s="783">
        <v>33688.400000000001</v>
      </c>
    </row>
    <row r="180" spans="1:4">
      <c r="A180" s="671" t="s">
        <v>16198</v>
      </c>
      <c r="B180" s="671" t="s">
        <v>16225</v>
      </c>
      <c r="C180" s="782">
        <v>21</v>
      </c>
      <c r="D180" s="783">
        <v>45578.42</v>
      </c>
    </row>
    <row r="181" spans="1:4">
      <c r="A181" s="671" t="s">
        <v>16199</v>
      </c>
      <c r="B181" s="671" t="s">
        <v>16200</v>
      </c>
      <c r="C181" s="782">
        <v>21</v>
      </c>
      <c r="D181" s="783">
        <v>69358.460000000006</v>
      </c>
    </row>
    <row r="182" spans="1:4">
      <c r="A182" s="671" t="s">
        <v>11083</v>
      </c>
      <c r="B182" s="671" t="s">
        <v>11084</v>
      </c>
      <c r="C182" s="782">
        <v>10.5</v>
      </c>
      <c r="D182" s="783">
        <v>118900.22</v>
      </c>
    </row>
    <row r="183" spans="1:4">
      <c r="A183" s="671" t="s">
        <v>11701</v>
      </c>
      <c r="B183" s="671" t="s">
        <v>11702</v>
      </c>
      <c r="C183" s="782">
        <v>21</v>
      </c>
      <c r="D183" s="783">
        <v>168441.98</v>
      </c>
    </row>
    <row r="184" spans="1:4">
      <c r="A184" s="671" t="s">
        <v>11963</v>
      </c>
      <c r="B184" s="671" t="s">
        <v>12168</v>
      </c>
      <c r="C184" s="782">
        <v>21</v>
      </c>
      <c r="D184" s="783">
        <v>49541.760000000002</v>
      </c>
    </row>
    <row r="185" spans="1:4">
      <c r="A185" s="671" t="s">
        <v>11962</v>
      </c>
      <c r="B185" s="671" t="s">
        <v>12169</v>
      </c>
      <c r="C185" s="782">
        <v>21</v>
      </c>
      <c r="D185" s="783">
        <v>69358.460000000006</v>
      </c>
    </row>
    <row r="186" spans="1:4">
      <c r="A186" s="671" t="s">
        <v>11282</v>
      </c>
      <c r="B186" s="671" t="s">
        <v>12170</v>
      </c>
      <c r="C186" s="782">
        <v>21</v>
      </c>
      <c r="D186" s="783">
        <v>148625.28</v>
      </c>
    </row>
    <row r="187" spans="1:4">
      <c r="A187" s="671" t="s">
        <v>11582</v>
      </c>
      <c r="B187" s="671" t="s">
        <v>11583</v>
      </c>
      <c r="C187" s="782">
        <v>21</v>
      </c>
      <c r="D187" s="783">
        <v>70164.377999999997</v>
      </c>
    </row>
    <row r="188" spans="1:4">
      <c r="A188" s="671" t="s">
        <v>10153</v>
      </c>
      <c r="B188" s="671" t="s">
        <v>10797</v>
      </c>
      <c r="C188" s="782">
        <v>10.5</v>
      </c>
      <c r="D188" s="783">
        <v>445875.84</v>
      </c>
    </row>
    <row r="189" spans="1:4">
      <c r="A189" s="671" t="s">
        <v>10152</v>
      </c>
      <c r="B189" s="671" t="s">
        <v>11594</v>
      </c>
      <c r="C189" s="782">
        <v>10.5</v>
      </c>
      <c r="D189" s="783">
        <v>356700.67</v>
      </c>
    </row>
    <row r="190" spans="1:4">
      <c r="A190" s="671" t="s">
        <v>17048</v>
      </c>
      <c r="B190" s="671" t="s">
        <v>17049</v>
      </c>
      <c r="C190" s="782">
        <v>10.5</v>
      </c>
      <c r="D190" s="783">
        <v>614317.81999999995</v>
      </c>
    </row>
    <row r="191" spans="1:4">
      <c r="A191" s="671" t="s">
        <v>16114</v>
      </c>
      <c r="B191" s="671" t="s">
        <v>16115</v>
      </c>
      <c r="C191" s="782">
        <v>10.5</v>
      </c>
      <c r="D191" s="783">
        <v>194918.39999999999</v>
      </c>
    </row>
    <row r="192" spans="1:4">
      <c r="A192" s="671" t="s">
        <v>11526</v>
      </c>
      <c r="B192" s="671" t="s">
        <v>11498</v>
      </c>
      <c r="C192" s="782">
        <v>10.5</v>
      </c>
      <c r="D192" s="783">
        <v>495417.59999999998</v>
      </c>
    </row>
    <row r="193" spans="1:5">
      <c r="A193" s="671" t="s">
        <v>10937</v>
      </c>
      <c r="B193" s="671" t="s">
        <v>12171</v>
      </c>
      <c r="C193" s="782">
        <v>21</v>
      </c>
      <c r="D193" s="783">
        <v>26752.55</v>
      </c>
    </row>
    <row r="194" spans="1:5">
      <c r="A194" s="671" t="s">
        <v>10148</v>
      </c>
      <c r="B194" s="671" t="s">
        <v>10798</v>
      </c>
      <c r="C194" s="782">
        <v>10.5</v>
      </c>
      <c r="D194" s="783">
        <v>221947.08</v>
      </c>
    </row>
    <row r="195" spans="1:5">
      <c r="A195" s="70"/>
      <c r="C195" s="45"/>
    </row>
    <row r="198" spans="1:5" ht="13.5" customHeight="1" thickBot="1">
      <c r="A198" s="751"/>
    </row>
    <row r="199" spans="1:5" ht="4.5" customHeight="1" thickTop="1" thickBot="1">
      <c r="A199" s="589"/>
      <c r="B199" s="592"/>
      <c r="C199" s="592"/>
      <c r="D199" s="593"/>
      <c r="E199" s="592"/>
    </row>
    <row r="200" spans="1:5" ht="42" customHeight="1" thickTop="1" thickBot="1">
      <c r="A200" s="520"/>
      <c r="B200" s="521"/>
      <c r="C200" s="521"/>
      <c r="D200" s="522"/>
      <c r="E200" s="523"/>
    </row>
    <row r="201" spans="1:5" ht="4.5" customHeight="1" thickTop="1" thickBot="1">
      <c r="A201" s="524"/>
      <c r="B201" s="525"/>
      <c r="C201" s="525"/>
      <c r="D201" s="526"/>
      <c r="E201" s="527"/>
    </row>
    <row r="202" spans="1:5" ht="8.25" customHeight="1" thickTop="1"/>
    <row r="203" spans="1:5">
      <c r="A203" s="530" t="s">
        <v>1791</v>
      </c>
      <c r="B203" s="530" t="s">
        <v>368</v>
      </c>
      <c r="C203" s="530" t="s">
        <v>10235</v>
      </c>
      <c r="D203" s="531" t="s">
        <v>10234</v>
      </c>
    </row>
    <row r="204" spans="1:5">
      <c r="A204" s="671" t="s">
        <v>10149</v>
      </c>
      <c r="B204" s="671" t="s">
        <v>10799</v>
      </c>
      <c r="C204" s="782">
        <v>10.5</v>
      </c>
      <c r="D204" s="783">
        <v>240650.95329999999</v>
      </c>
    </row>
    <row r="205" spans="1:5">
      <c r="A205" s="671" t="s">
        <v>10223</v>
      </c>
      <c r="B205" s="671" t="s">
        <v>10800</v>
      </c>
      <c r="C205" s="782">
        <v>10.5</v>
      </c>
      <c r="D205" s="783">
        <v>134753.59</v>
      </c>
    </row>
    <row r="206" spans="1:5">
      <c r="A206" s="671" t="s">
        <v>11953</v>
      </c>
      <c r="B206" s="671" t="s">
        <v>11954</v>
      </c>
      <c r="C206" s="782">
        <v>10.5</v>
      </c>
      <c r="D206" s="783">
        <v>257617.15</v>
      </c>
    </row>
    <row r="207" spans="1:5">
      <c r="A207" s="671" t="s">
        <v>10492</v>
      </c>
      <c r="B207" s="671" t="s">
        <v>10493</v>
      </c>
      <c r="C207" s="782">
        <v>21</v>
      </c>
      <c r="D207" s="783">
        <v>317067.26</v>
      </c>
    </row>
    <row r="208" spans="1:5">
      <c r="A208" s="671" t="s">
        <v>11740</v>
      </c>
      <c r="B208" s="671" t="s">
        <v>11741</v>
      </c>
      <c r="C208" s="782">
        <v>10.5</v>
      </c>
      <c r="D208" s="783">
        <v>43596.75</v>
      </c>
    </row>
    <row r="209" spans="1:4">
      <c r="A209" s="671" t="s">
        <v>11912</v>
      </c>
      <c r="B209" s="671" t="s">
        <v>11913</v>
      </c>
      <c r="C209" s="782">
        <v>21</v>
      </c>
      <c r="D209" s="783">
        <v>57468.44</v>
      </c>
    </row>
    <row r="210" spans="1:4">
      <c r="A210" s="671" t="s">
        <v>11715</v>
      </c>
      <c r="B210" s="671" t="s">
        <v>11716</v>
      </c>
      <c r="C210" s="782">
        <v>21</v>
      </c>
      <c r="D210" s="783">
        <v>47560.09</v>
      </c>
    </row>
    <row r="211" spans="1:4">
      <c r="A211" s="671" t="s">
        <v>11914</v>
      </c>
      <c r="B211" s="671" t="s">
        <v>11915</v>
      </c>
      <c r="C211" s="782">
        <v>21</v>
      </c>
      <c r="D211" s="783">
        <v>95120.18</v>
      </c>
    </row>
    <row r="212" spans="1:4">
      <c r="A212" s="671" t="s">
        <v>10487</v>
      </c>
      <c r="B212" s="671" t="s">
        <v>10488</v>
      </c>
      <c r="C212" s="782">
        <v>10.5</v>
      </c>
      <c r="D212" s="783">
        <v>29725.06</v>
      </c>
    </row>
    <row r="213" spans="1:4">
      <c r="A213" s="671" t="s">
        <v>10485</v>
      </c>
      <c r="B213" s="671" t="s">
        <v>10486</v>
      </c>
      <c r="C213" s="782">
        <v>10.5</v>
      </c>
      <c r="D213" s="783">
        <v>144661.94</v>
      </c>
    </row>
    <row r="214" spans="1:4">
      <c r="A214" s="671" t="s">
        <v>11298</v>
      </c>
      <c r="B214" s="671" t="s">
        <v>11734</v>
      </c>
      <c r="C214" s="782">
        <v>10.5</v>
      </c>
      <c r="D214" s="783">
        <v>29725.06</v>
      </c>
    </row>
    <row r="215" spans="1:4">
      <c r="A215" s="671" t="s">
        <v>16128</v>
      </c>
      <c r="B215" s="671" t="s">
        <v>16129</v>
      </c>
      <c r="C215" s="782">
        <v>10.5</v>
      </c>
      <c r="D215" s="783">
        <v>282631.67999999999</v>
      </c>
    </row>
    <row r="216" spans="1:4">
      <c r="A216" s="671" t="s">
        <v>10140</v>
      </c>
      <c r="B216" s="671" t="s">
        <v>10141</v>
      </c>
      <c r="C216" s="782">
        <v>21</v>
      </c>
      <c r="D216" s="783">
        <v>297250.56</v>
      </c>
    </row>
    <row r="217" spans="1:4">
      <c r="A217" s="671" t="s">
        <v>12172</v>
      </c>
      <c r="B217" s="671" t="s">
        <v>12173</v>
      </c>
      <c r="C217" s="782">
        <v>21</v>
      </c>
      <c r="D217" s="783">
        <v>95120.18</v>
      </c>
    </row>
    <row r="218" spans="1:4">
      <c r="A218" s="671" t="s">
        <v>16143</v>
      </c>
      <c r="B218" s="671" t="s">
        <v>16144</v>
      </c>
      <c r="C218" s="782">
        <v>21</v>
      </c>
      <c r="D218" s="783">
        <v>31186.94</v>
      </c>
    </row>
    <row r="219" spans="1:4">
      <c r="A219" s="671" t="s">
        <v>11703</v>
      </c>
      <c r="B219" s="671" t="s">
        <v>11704</v>
      </c>
      <c r="C219" s="782">
        <v>21</v>
      </c>
      <c r="D219" s="783">
        <v>951201.79</v>
      </c>
    </row>
    <row r="220" spans="1:4">
      <c r="A220" s="671" t="s">
        <v>10199</v>
      </c>
      <c r="B220" s="671" t="s">
        <v>10200</v>
      </c>
      <c r="C220" s="782">
        <v>10.5</v>
      </c>
      <c r="D220" s="783">
        <v>190240.36</v>
      </c>
    </row>
    <row r="221" spans="1:4">
      <c r="A221" s="671" t="s">
        <v>17050</v>
      </c>
      <c r="B221" s="671" t="s">
        <v>17498</v>
      </c>
      <c r="C221" s="782">
        <v>10.5</v>
      </c>
      <c r="D221" s="783">
        <v>138716.93</v>
      </c>
    </row>
    <row r="222" spans="1:4">
      <c r="A222" s="671" t="s">
        <v>10201</v>
      </c>
      <c r="B222" s="671" t="s">
        <v>10202</v>
      </c>
      <c r="C222" s="782">
        <v>10.5</v>
      </c>
      <c r="D222" s="783">
        <v>89175.17</v>
      </c>
    </row>
    <row r="223" spans="1:4">
      <c r="A223" s="671" t="s">
        <v>11535</v>
      </c>
      <c r="B223" s="671" t="s">
        <v>11536</v>
      </c>
      <c r="C223" s="782">
        <v>21</v>
      </c>
      <c r="D223" s="783">
        <v>67376.789999999994</v>
      </c>
    </row>
    <row r="224" spans="1:4">
      <c r="A224" s="671" t="s">
        <v>11705</v>
      </c>
      <c r="B224" s="671" t="s">
        <v>10142</v>
      </c>
      <c r="C224" s="782">
        <v>21</v>
      </c>
      <c r="D224" s="783">
        <v>112955.21</v>
      </c>
    </row>
    <row r="225" spans="1:4">
      <c r="A225" s="671" t="s">
        <v>11499</v>
      </c>
      <c r="B225" s="671" t="s">
        <v>11500</v>
      </c>
      <c r="C225" s="782">
        <v>21</v>
      </c>
      <c r="D225" s="783">
        <v>138716.93</v>
      </c>
    </row>
    <row r="226" spans="1:4">
      <c r="A226" s="671" t="s">
        <v>11916</v>
      </c>
      <c r="B226" s="671" t="s">
        <v>11917</v>
      </c>
      <c r="C226" s="782">
        <v>21</v>
      </c>
      <c r="D226" s="783">
        <v>178350.34</v>
      </c>
    </row>
    <row r="227" spans="1:4">
      <c r="A227" s="671" t="s">
        <v>11261</v>
      </c>
      <c r="B227" s="671" t="s">
        <v>11262</v>
      </c>
      <c r="C227" s="782">
        <v>10.5</v>
      </c>
      <c r="D227" s="783">
        <v>168441.98</v>
      </c>
    </row>
    <row r="228" spans="1:4">
      <c r="A228" s="671" t="s">
        <v>12174</v>
      </c>
      <c r="B228" s="671" t="s">
        <v>12175</v>
      </c>
      <c r="C228" s="782">
        <v>10.5</v>
      </c>
      <c r="D228" s="783">
        <v>525142.66</v>
      </c>
    </row>
    <row r="229" spans="1:4">
      <c r="A229" s="671" t="s">
        <v>11918</v>
      </c>
      <c r="B229" s="671" t="s">
        <v>11919</v>
      </c>
      <c r="C229" s="782">
        <v>21</v>
      </c>
      <c r="D229" s="783">
        <v>297250.56</v>
      </c>
    </row>
    <row r="230" spans="1:4">
      <c r="A230" s="671" t="s">
        <v>10815</v>
      </c>
      <c r="B230" s="671" t="s">
        <v>10816</v>
      </c>
      <c r="C230" s="782">
        <v>10.5</v>
      </c>
      <c r="D230" s="783">
        <v>320951.88140000001</v>
      </c>
    </row>
    <row r="231" spans="1:4">
      <c r="A231" s="671" t="s">
        <v>11283</v>
      </c>
      <c r="B231" s="671" t="s">
        <v>11284</v>
      </c>
      <c r="C231" s="782">
        <v>10.5</v>
      </c>
      <c r="D231" s="783">
        <v>257617.15</v>
      </c>
    </row>
    <row r="232" spans="1:4">
      <c r="A232" s="671" t="s">
        <v>10927</v>
      </c>
      <c r="B232" s="671" t="s">
        <v>10928</v>
      </c>
      <c r="C232" s="782">
        <v>10.5</v>
      </c>
      <c r="D232" s="783">
        <v>416150.78</v>
      </c>
    </row>
    <row r="233" spans="1:4">
      <c r="A233" s="671" t="s">
        <v>10495</v>
      </c>
      <c r="B233" s="671" t="s">
        <v>10496</v>
      </c>
      <c r="C233" s="782">
        <v>10.5</v>
      </c>
      <c r="D233" s="783">
        <v>166460.31</v>
      </c>
    </row>
    <row r="234" spans="1:4">
      <c r="A234" s="671" t="s">
        <v>10813</v>
      </c>
      <c r="B234" s="671" t="s">
        <v>10814</v>
      </c>
      <c r="C234" s="782">
        <v>10.5</v>
      </c>
      <c r="D234" s="783">
        <v>217983.74</v>
      </c>
    </row>
    <row r="235" spans="1:4">
      <c r="A235" s="671" t="s">
        <v>11719</v>
      </c>
      <c r="B235" s="671" t="s">
        <v>11738</v>
      </c>
      <c r="C235" s="782">
        <v>10.5</v>
      </c>
      <c r="D235" s="783">
        <v>227892.1</v>
      </c>
    </row>
    <row r="236" spans="1:4">
      <c r="A236" s="671" t="s">
        <v>10155</v>
      </c>
      <c r="B236" s="671" t="s">
        <v>10156</v>
      </c>
      <c r="C236" s="782">
        <v>10.5</v>
      </c>
      <c r="D236" s="783">
        <v>236705.85560000001</v>
      </c>
    </row>
    <row r="237" spans="1:4">
      <c r="A237" s="671" t="s">
        <v>10157</v>
      </c>
      <c r="B237" s="671" t="s">
        <v>11739</v>
      </c>
      <c r="C237" s="782">
        <v>10.5</v>
      </c>
      <c r="D237" s="783">
        <v>313103.92</v>
      </c>
    </row>
    <row r="238" spans="1:4">
      <c r="A238" s="671" t="s">
        <v>10147</v>
      </c>
      <c r="B238" s="671" t="s">
        <v>16226</v>
      </c>
      <c r="C238" s="782">
        <v>10.5</v>
      </c>
      <c r="D238" s="783">
        <v>653951.23</v>
      </c>
    </row>
    <row r="239" spans="1:4">
      <c r="A239" s="671" t="s">
        <v>11501</v>
      </c>
      <c r="B239" s="671" t="s">
        <v>11502</v>
      </c>
      <c r="C239" s="782">
        <v>10.5</v>
      </c>
      <c r="D239" s="783">
        <v>763201.79</v>
      </c>
    </row>
    <row r="240" spans="1:4">
      <c r="A240" s="671" t="s">
        <v>10164</v>
      </c>
      <c r="B240" s="671" t="s">
        <v>10165</v>
      </c>
      <c r="C240" s="782">
        <v>10.5</v>
      </c>
      <c r="D240" s="783">
        <v>336883.97</v>
      </c>
    </row>
    <row r="241" spans="1:4">
      <c r="A241" s="671" t="s">
        <v>10137</v>
      </c>
      <c r="B241" s="671" t="s">
        <v>10801</v>
      </c>
      <c r="C241" s="782">
        <v>10.5</v>
      </c>
      <c r="D241" s="783">
        <v>297250.56</v>
      </c>
    </row>
    <row r="242" spans="1:4">
      <c r="A242" s="671" t="s">
        <v>10226</v>
      </c>
      <c r="B242" s="671" t="s">
        <v>10450</v>
      </c>
      <c r="C242" s="782">
        <v>21</v>
      </c>
      <c r="D242" s="783">
        <v>89175.17</v>
      </c>
    </row>
    <row r="243" spans="1:4">
      <c r="A243" s="671" t="s">
        <v>11920</v>
      </c>
      <c r="B243" s="671" t="s">
        <v>11921</v>
      </c>
      <c r="C243" s="782">
        <v>21</v>
      </c>
      <c r="D243" s="783">
        <v>287342.21000000002</v>
      </c>
    </row>
    <row r="244" spans="1:4">
      <c r="A244" s="671" t="s">
        <v>11922</v>
      </c>
      <c r="B244" s="671" t="s">
        <v>11923</v>
      </c>
      <c r="C244" s="782">
        <v>21</v>
      </c>
      <c r="D244" s="783">
        <v>198167.04000000001</v>
      </c>
    </row>
    <row r="245" spans="1:4">
      <c r="A245" s="671" t="s">
        <v>10224</v>
      </c>
      <c r="B245" s="671" t="s">
        <v>10225</v>
      </c>
      <c r="C245" s="782">
        <v>21</v>
      </c>
      <c r="D245" s="783">
        <v>75303.48</v>
      </c>
    </row>
    <row r="246" spans="1:4">
      <c r="A246" s="671" t="s">
        <v>11960</v>
      </c>
      <c r="B246" s="671" t="s">
        <v>11961</v>
      </c>
      <c r="C246" s="782">
        <v>10.5</v>
      </c>
      <c r="D246" s="783">
        <v>162495.92000000001</v>
      </c>
    </row>
    <row r="247" spans="1:4">
      <c r="A247" s="671" t="s">
        <v>10122</v>
      </c>
      <c r="B247" s="671" t="s">
        <v>10987</v>
      </c>
      <c r="C247" s="782">
        <v>10.5</v>
      </c>
      <c r="D247" s="783">
        <v>188258.69</v>
      </c>
    </row>
    <row r="248" spans="1:4">
      <c r="A248" s="671" t="s">
        <v>16203</v>
      </c>
      <c r="B248" s="671" t="s">
        <v>17051</v>
      </c>
      <c r="C248" s="782">
        <v>10.5</v>
      </c>
      <c r="D248" s="783">
        <v>376517.38</v>
      </c>
    </row>
    <row r="249" spans="1:4">
      <c r="A249" s="671" t="s">
        <v>10185</v>
      </c>
      <c r="B249" s="671" t="s">
        <v>10988</v>
      </c>
      <c r="C249" s="782">
        <v>10.5</v>
      </c>
      <c r="D249" s="783">
        <v>118900.22</v>
      </c>
    </row>
    <row r="250" spans="1:4">
      <c r="A250" s="671" t="s">
        <v>11924</v>
      </c>
      <c r="B250" s="671" t="s">
        <v>11925</v>
      </c>
      <c r="C250" s="782">
        <v>21</v>
      </c>
      <c r="D250" s="783">
        <v>158533.63</v>
      </c>
    </row>
    <row r="251" spans="1:4">
      <c r="A251" s="671" t="s">
        <v>10143</v>
      </c>
      <c r="B251" s="671" t="s">
        <v>10144</v>
      </c>
      <c r="C251" s="782">
        <v>21</v>
      </c>
      <c r="D251" s="783">
        <v>59450.11</v>
      </c>
    </row>
    <row r="252" spans="1:4">
      <c r="A252" s="671" t="s">
        <v>10145</v>
      </c>
      <c r="B252" s="671" t="s">
        <v>10146</v>
      </c>
      <c r="C252" s="782">
        <v>21</v>
      </c>
      <c r="D252" s="783">
        <v>69358.460000000006</v>
      </c>
    </row>
    <row r="253" spans="1:4">
      <c r="A253" s="671" t="s">
        <v>16201</v>
      </c>
      <c r="B253" s="671" t="s">
        <v>16202</v>
      </c>
      <c r="C253" s="782">
        <v>21</v>
      </c>
      <c r="D253" s="783">
        <v>39633.410000000003</v>
      </c>
    </row>
    <row r="254" spans="1:4">
      <c r="A254" s="671" t="s">
        <v>11584</v>
      </c>
      <c r="B254" s="671" t="s">
        <v>16227</v>
      </c>
      <c r="C254" s="782">
        <v>21</v>
      </c>
      <c r="D254" s="783">
        <v>43596.75</v>
      </c>
    </row>
    <row r="255" spans="1:4">
      <c r="A255" s="671" t="s">
        <v>16204</v>
      </c>
      <c r="B255" s="671" t="s">
        <v>16205</v>
      </c>
      <c r="C255" s="782">
        <v>21</v>
      </c>
      <c r="D255" s="783">
        <v>43596.75</v>
      </c>
    </row>
    <row r="256" spans="1:4">
      <c r="A256" s="671" t="s">
        <v>11505</v>
      </c>
      <c r="B256" s="671" t="s">
        <v>11506</v>
      </c>
      <c r="C256" s="782">
        <v>21</v>
      </c>
      <c r="D256" s="783">
        <v>43596.75</v>
      </c>
    </row>
    <row r="257" spans="1:10">
      <c r="A257" s="671" t="s">
        <v>11926</v>
      </c>
      <c r="B257" s="671" t="s">
        <v>11927</v>
      </c>
      <c r="C257" s="782">
        <v>10.5</v>
      </c>
      <c r="D257" s="783">
        <v>63413.45</v>
      </c>
    </row>
    <row r="258" spans="1:10">
      <c r="A258" s="671" t="s">
        <v>11072</v>
      </c>
      <c r="B258" s="671" t="s">
        <v>11073</v>
      </c>
      <c r="C258" s="782">
        <v>10.5</v>
      </c>
      <c r="D258" s="783">
        <v>95120.18</v>
      </c>
    </row>
    <row r="259" spans="1:10">
      <c r="A259" s="671" t="s">
        <v>16165</v>
      </c>
      <c r="B259" s="671" t="s">
        <v>16166</v>
      </c>
      <c r="C259" s="782">
        <v>10.5</v>
      </c>
      <c r="D259" s="783">
        <v>81865.73</v>
      </c>
    </row>
    <row r="260" spans="1:10">
      <c r="A260" s="671" t="s">
        <v>16163</v>
      </c>
      <c r="B260" s="671" t="s">
        <v>16164</v>
      </c>
      <c r="C260" s="782">
        <v>10.5</v>
      </c>
      <c r="D260" s="783">
        <v>272885.76000000001</v>
      </c>
    </row>
    <row r="263" spans="1:10">
      <c r="H263"/>
      <c r="I263"/>
      <c r="J263" s="869"/>
    </row>
    <row r="264" spans="1:10" ht="13.5" customHeight="1" thickBot="1">
      <c r="H264"/>
      <c r="I264"/>
      <c r="J264" s="869"/>
    </row>
    <row r="265" spans="1:10" ht="4.5" customHeight="1" thickTop="1" thickBot="1">
      <c r="A265" s="589"/>
      <c r="B265" s="592"/>
      <c r="C265" s="592"/>
      <c r="D265" s="593"/>
      <c r="E265" s="592"/>
      <c r="H265"/>
      <c r="I265"/>
      <c r="J265" s="869"/>
    </row>
    <row r="266" spans="1:10" ht="42" customHeight="1" thickTop="1" thickBot="1">
      <c r="A266" s="520"/>
      <c r="B266" s="521"/>
      <c r="C266" s="521"/>
      <c r="D266" s="522"/>
      <c r="E266" s="523"/>
      <c r="H266"/>
      <c r="I266"/>
      <c r="J266" s="869"/>
    </row>
    <row r="267" spans="1:10" ht="4.5" customHeight="1" thickTop="1" thickBot="1">
      <c r="A267" s="524"/>
      <c r="B267" s="525"/>
      <c r="C267" s="525"/>
      <c r="D267" s="526"/>
      <c r="E267" s="527"/>
      <c r="H267"/>
      <c r="I267"/>
      <c r="J267" s="869"/>
    </row>
    <row r="268" spans="1:10" ht="8.25" customHeight="1" thickTop="1"/>
    <row r="269" spans="1:10">
      <c r="A269" s="530" t="s">
        <v>1791</v>
      </c>
      <c r="B269" s="530" t="s">
        <v>368</v>
      </c>
      <c r="C269" s="530" t="s">
        <v>10235</v>
      </c>
      <c r="D269" s="531" t="s">
        <v>10234</v>
      </c>
    </row>
    <row r="270" spans="1:10">
      <c r="A270" s="671" t="s">
        <v>11928</v>
      </c>
      <c r="B270" s="671" t="s">
        <v>11929</v>
      </c>
      <c r="C270" s="782">
        <v>21</v>
      </c>
      <c r="D270" s="783">
        <v>49541.760000000002</v>
      </c>
    </row>
    <row r="271" spans="1:10">
      <c r="A271" s="671" t="s">
        <v>10123</v>
      </c>
      <c r="B271" s="671" t="s">
        <v>10124</v>
      </c>
      <c r="C271" s="782">
        <v>10.5</v>
      </c>
      <c r="D271" s="783">
        <v>673767.94</v>
      </c>
    </row>
    <row r="277" spans="1:5" ht="14.25">
      <c r="A277" s="570" t="s">
        <v>11509</v>
      </c>
      <c r="D277" s="746" t="s">
        <v>10817</v>
      </c>
    </row>
    <row r="278" spans="1:5" ht="14.25">
      <c r="A278" s="674" t="s">
        <v>11510</v>
      </c>
      <c r="D278" s="532"/>
      <c r="E278" s="532"/>
    </row>
    <row r="279" spans="1:5" ht="14.25">
      <c r="A279" s="674" t="s">
        <v>11511</v>
      </c>
    </row>
    <row r="280" spans="1:5" ht="14.25">
      <c r="A280" s="674" t="s">
        <v>11512</v>
      </c>
    </row>
    <row r="281" spans="1:5" ht="14.25">
      <c r="A281" s="675" t="s">
        <v>11513</v>
      </c>
    </row>
    <row r="282" spans="1:5" ht="14.25">
      <c r="A282" s="675" t="s">
        <v>11514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3"/>
  <sheetViews>
    <sheetView showGridLines="0" zoomScaleNormal="100" zoomScaleSheetLayoutView="100" workbookViewId="0">
      <selection activeCell="AB23" sqref="AB23"/>
    </sheetView>
  </sheetViews>
  <sheetFormatPr baseColWidth="10" defaultRowHeight="12.75"/>
  <cols>
    <col min="1" max="1" width="11.42578125" style="45"/>
    <col min="2" max="2" width="50.7109375" style="70" customWidth="1"/>
    <col min="3" max="3" width="5.42578125" style="70" customWidth="1"/>
    <col min="4" max="4" width="12.28515625" style="528" customWidth="1"/>
    <col min="5" max="5" width="17.140625" style="70" customWidth="1"/>
    <col min="6" max="6" width="2" style="528" customWidth="1"/>
    <col min="7" max="7" width="11.28515625" style="103" customWidth="1"/>
    <col min="8" max="8" width="43.7109375" style="103" customWidth="1"/>
    <col min="9" max="9" width="4.5703125" style="103" customWidth="1"/>
    <col min="10" max="10" width="12.140625" style="103" customWidth="1"/>
    <col min="11" max="257" width="11.42578125" style="70"/>
    <col min="258" max="258" width="52.5703125" style="70" customWidth="1"/>
    <col min="259" max="259" width="5.42578125" style="70" customWidth="1"/>
    <col min="260" max="260" width="12.28515625" style="70" customWidth="1"/>
    <col min="261" max="261" width="17.140625" style="70" customWidth="1"/>
    <col min="262" max="262" width="11.42578125" style="70"/>
    <col min="263" max="263" width="10.7109375" style="70" customWidth="1"/>
    <col min="264" max="264" width="42.85546875" style="70" customWidth="1"/>
    <col min="265" max="265" width="11.5703125" style="70" customWidth="1"/>
    <col min="266" max="266" width="12.28515625" style="70" customWidth="1"/>
    <col min="267" max="513" width="11.42578125" style="70"/>
    <col min="514" max="514" width="52.5703125" style="70" customWidth="1"/>
    <col min="515" max="515" width="5.42578125" style="70" customWidth="1"/>
    <col min="516" max="516" width="12.28515625" style="70" customWidth="1"/>
    <col min="517" max="517" width="17.140625" style="70" customWidth="1"/>
    <col min="518" max="518" width="11.42578125" style="70"/>
    <col min="519" max="519" width="10.7109375" style="70" customWidth="1"/>
    <col min="520" max="520" width="42.85546875" style="70" customWidth="1"/>
    <col min="521" max="521" width="11.5703125" style="70" customWidth="1"/>
    <col min="522" max="522" width="12.28515625" style="70" customWidth="1"/>
    <col min="523" max="769" width="11.42578125" style="70"/>
    <col min="770" max="770" width="52.5703125" style="70" customWidth="1"/>
    <col min="771" max="771" width="5.42578125" style="70" customWidth="1"/>
    <col min="772" max="772" width="12.28515625" style="70" customWidth="1"/>
    <col min="773" max="773" width="17.140625" style="70" customWidth="1"/>
    <col min="774" max="774" width="11.42578125" style="70"/>
    <col min="775" max="775" width="10.7109375" style="70" customWidth="1"/>
    <col min="776" max="776" width="42.85546875" style="70" customWidth="1"/>
    <col min="777" max="777" width="11.5703125" style="70" customWidth="1"/>
    <col min="778" max="778" width="12.28515625" style="70" customWidth="1"/>
    <col min="779" max="1025" width="11.42578125" style="70"/>
    <col min="1026" max="1026" width="52.5703125" style="70" customWidth="1"/>
    <col min="1027" max="1027" width="5.42578125" style="70" customWidth="1"/>
    <col min="1028" max="1028" width="12.28515625" style="70" customWidth="1"/>
    <col min="1029" max="1029" width="17.140625" style="70" customWidth="1"/>
    <col min="1030" max="1030" width="11.42578125" style="70"/>
    <col min="1031" max="1031" width="10.7109375" style="70" customWidth="1"/>
    <col min="1032" max="1032" width="42.85546875" style="70" customWidth="1"/>
    <col min="1033" max="1033" width="11.5703125" style="70" customWidth="1"/>
    <col min="1034" max="1034" width="12.28515625" style="70" customWidth="1"/>
    <col min="1035" max="1281" width="11.42578125" style="70"/>
    <col min="1282" max="1282" width="52.5703125" style="70" customWidth="1"/>
    <col min="1283" max="1283" width="5.42578125" style="70" customWidth="1"/>
    <col min="1284" max="1284" width="12.28515625" style="70" customWidth="1"/>
    <col min="1285" max="1285" width="17.140625" style="70" customWidth="1"/>
    <col min="1286" max="1286" width="11.42578125" style="70"/>
    <col min="1287" max="1287" width="10.7109375" style="70" customWidth="1"/>
    <col min="1288" max="1288" width="42.85546875" style="70" customWidth="1"/>
    <col min="1289" max="1289" width="11.5703125" style="70" customWidth="1"/>
    <col min="1290" max="1290" width="12.28515625" style="70" customWidth="1"/>
    <col min="1291" max="1537" width="11.42578125" style="70"/>
    <col min="1538" max="1538" width="52.5703125" style="70" customWidth="1"/>
    <col min="1539" max="1539" width="5.42578125" style="70" customWidth="1"/>
    <col min="1540" max="1540" width="12.28515625" style="70" customWidth="1"/>
    <col min="1541" max="1541" width="17.140625" style="70" customWidth="1"/>
    <col min="1542" max="1542" width="11.42578125" style="70"/>
    <col min="1543" max="1543" width="10.7109375" style="70" customWidth="1"/>
    <col min="1544" max="1544" width="42.85546875" style="70" customWidth="1"/>
    <col min="1545" max="1545" width="11.5703125" style="70" customWidth="1"/>
    <col min="1546" max="1546" width="12.28515625" style="70" customWidth="1"/>
    <col min="1547" max="1793" width="11.42578125" style="70"/>
    <col min="1794" max="1794" width="52.5703125" style="70" customWidth="1"/>
    <col min="1795" max="1795" width="5.42578125" style="70" customWidth="1"/>
    <col min="1796" max="1796" width="12.28515625" style="70" customWidth="1"/>
    <col min="1797" max="1797" width="17.140625" style="70" customWidth="1"/>
    <col min="1798" max="1798" width="11.42578125" style="70"/>
    <col min="1799" max="1799" width="10.7109375" style="70" customWidth="1"/>
    <col min="1800" max="1800" width="42.85546875" style="70" customWidth="1"/>
    <col min="1801" max="1801" width="11.5703125" style="70" customWidth="1"/>
    <col min="1802" max="1802" width="12.28515625" style="70" customWidth="1"/>
    <col min="1803" max="2049" width="11.42578125" style="70"/>
    <col min="2050" max="2050" width="52.5703125" style="70" customWidth="1"/>
    <col min="2051" max="2051" width="5.42578125" style="70" customWidth="1"/>
    <col min="2052" max="2052" width="12.28515625" style="70" customWidth="1"/>
    <col min="2053" max="2053" width="17.140625" style="70" customWidth="1"/>
    <col min="2054" max="2054" width="11.42578125" style="70"/>
    <col min="2055" max="2055" width="10.7109375" style="70" customWidth="1"/>
    <col min="2056" max="2056" width="42.85546875" style="70" customWidth="1"/>
    <col min="2057" max="2057" width="11.5703125" style="70" customWidth="1"/>
    <col min="2058" max="2058" width="12.28515625" style="70" customWidth="1"/>
    <col min="2059" max="2305" width="11.42578125" style="70"/>
    <col min="2306" max="2306" width="52.5703125" style="70" customWidth="1"/>
    <col min="2307" max="2307" width="5.42578125" style="70" customWidth="1"/>
    <col min="2308" max="2308" width="12.28515625" style="70" customWidth="1"/>
    <col min="2309" max="2309" width="17.140625" style="70" customWidth="1"/>
    <col min="2310" max="2310" width="11.42578125" style="70"/>
    <col min="2311" max="2311" width="10.7109375" style="70" customWidth="1"/>
    <col min="2312" max="2312" width="42.85546875" style="70" customWidth="1"/>
    <col min="2313" max="2313" width="11.5703125" style="70" customWidth="1"/>
    <col min="2314" max="2314" width="12.28515625" style="70" customWidth="1"/>
    <col min="2315" max="2561" width="11.42578125" style="70"/>
    <col min="2562" max="2562" width="52.5703125" style="70" customWidth="1"/>
    <col min="2563" max="2563" width="5.42578125" style="70" customWidth="1"/>
    <col min="2564" max="2564" width="12.28515625" style="70" customWidth="1"/>
    <col min="2565" max="2565" width="17.140625" style="70" customWidth="1"/>
    <col min="2566" max="2566" width="11.42578125" style="70"/>
    <col min="2567" max="2567" width="10.7109375" style="70" customWidth="1"/>
    <col min="2568" max="2568" width="42.85546875" style="70" customWidth="1"/>
    <col min="2569" max="2569" width="11.5703125" style="70" customWidth="1"/>
    <col min="2570" max="2570" width="12.28515625" style="70" customWidth="1"/>
    <col min="2571" max="2817" width="11.42578125" style="70"/>
    <col min="2818" max="2818" width="52.5703125" style="70" customWidth="1"/>
    <col min="2819" max="2819" width="5.42578125" style="70" customWidth="1"/>
    <col min="2820" max="2820" width="12.28515625" style="70" customWidth="1"/>
    <col min="2821" max="2821" width="17.140625" style="70" customWidth="1"/>
    <col min="2822" max="2822" width="11.42578125" style="70"/>
    <col min="2823" max="2823" width="10.7109375" style="70" customWidth="1"/>
    <col min="2824" max="2824" width="42.85546875" style="70" customWidth="1"/>
    <col min="2825" max="2825" width="11.5703125" style="70" customWidth="1"/>
    <col min="2826" max="2826" width="12.28515625" style="70" customWidth="1"/>
    <col min="2827" max="3073" width="11.42578125" style="70"/>
    <col min="3074" max="3074" width="52.5703125" style="70" customWidth="1"/>
    <col min="3075" max="3075" width="5.42578125" style="70" customWidth="1"/>
    <col min="3076" max="3076" width="12.28515625" style="70" customWidth="1"/>
    <col min="3077" max="3077" width="17.140625" style="70" customWidth="1"/>
    <col min="3078" max="3078" width="11.42578125" style="70"/>
    <col min="3079" max="3079" width="10.7109375" style="70" customWidth="1"/>
    <col min="3080" max="3080" width="42.85546875" style="70" customWidth="1"/>
    <col min="3081" max="3081" width="11.5703125" style="70" customWidth="1"/>
    <col min="3082" max="3082" width="12.28515625" style="70" customWidth="1"/>
    <col min="3083" max="3329" width="11.42578125" style="70"/>
    <col min="3330" max="3330" width="52.5703125" style="70" customWidth="1"/>
    <col min="3331" max="3331" width="5.42578125" style="70" customWidth="1"/>
    <col min="3332" max="3332" width="12.28515625" style="70" customWidth="1"/>
    <col min="3333" max="3333" width="17.140625" style="70" customWidth="1"/>
    <col min="3334" max="3334" width="11.42578125" style="70"/>
    <col min="3335" max="3335" width="10.7109375" style="70" customWidth="1"/>
    <col min="3336" max="3336" width="42.85546875" style="70" customWidth="1"/>
    <col min="3337" max="3337" width="11.5703125" style="70" customWidth="1"/>
    <col min="3338" max="3338" width="12.28515625" style="70" customWidth="1"/>
    <col min="3339" max="3585" width="11.42578125" style="70"/>
    <col min="3586" max="3586" width="52.5703125" style="70" customWidth="1"/>
    <col min="3587" max="3587" width="5.42578125" style="70" customWidth="1"/>
    <col min="3588" max="3588" width="12.28515625" style="70" customWidth="1"/>
    <col min="3589" max="3589" width="17.140625" style="70" customWidth="1"/>
    <col min="3590" max="3590" width="11.42578125" style="70"/>
    <col min="3591" max="3591" width="10.7109375" style="70" customWidth="1"/>
    <col min="3592" max="3592" width="42.85546875" style="70" customWidth="1"/>
    <col min="3593" max="3593" width="11.5703125" style="70" customWidth="1"/>
    <col min="3594" max="3594" width="12.28515625" style="70" customWidth="1"/>
    <col min="3595" max="3841" width="11.42578125" style="70"/>
    <col min="3842" max="3842" width="52.5703125" style="70" customWidth="1"/>
    <col min="3843" max="3843" width="5.42578125" style="70" customWidth="1"/>
    <col min="3844" max="3844" width="12.28515625" style="70" customWidth="1"/>
    <col min="3845" max="3845" width="17.140625" style="70" customWidth="1"/>
    <col min="3846" max="3846" width="11.42578125" style="70"/>
    <col min="3847" max="3847" width="10.7109375" style="70" customWidth="1"/>
    <col min="3848" max="3848" width="42.85546875" style="70" customWidth="1"/>
    <col min="3849" max="3849" width="11.5703125" style="70" customWidth="1"/>
    <col min="3850" max="3850" width="12.28515625" style="70" customWidth="1"/>
    <col min="3851" max="4097" width="11.42578125" style="70"/>
    <col min="4098" max="4098" width="52.5703125" style="70" customWidth="1"/>
    <col min="4099" max="4099" width="5.42578125" style="70" customWidth="1"/>
    <col min="4100" max="4100" width="12.28515625" style="70" customWidth="1"/>
    <col min="4101" max="4101" width="17.140625" style="70" customWidth="1"/>
    <col min="4102" max="4102" width="11.42578125" style="70"/>
    <col min="4103" max="4103" width="10.7109375" style="70" customWidth="1"/>
    <col min="4104" max="4104" width="42.85546875" style="70" customWidth="1"/>
    <col min="4105" max="4105" width="11.5703125" style="70" customWidth="1"/>
    <col min="4106" max="4106" width="12.28515625" style="70" customWidth="1"/>
    <col min="4107" max="4353" width="11.42578125" style="70"/>
    <col min="4354" max="4354" width="52.5703125" style="70" customWidth="1"/>
    <col min="4355" max="4355" width="5.42578125" style="70" customWidth="1"/>
    <col min="4356" max="4356" width="12.28515625" style="70" customWidth="1"/>
    <col min="4357" max="4357" width="17.140625" style="70" customWidth="1"/>
    <col min="4358" max="4358" width="11.42578125" style="70"/>
    <col min="4359" max="4359" width="10.7109375" style="70" customWidth="1"/>
    <col min="4360" max="4360" width="42.85546875" style="70" customWidth="1"/>
    <col min="4361" max="4361" width="11.5703125" style="70" customWidth="1"/>
    <col min="4362" max="4362" width="12.28515625" style="70" customWidth="1"/>
    <col min="4363" max="4609" width="11.42578125" style="70"/>
    <col min="4610" max="4610" width="52.5703125" style="70" customWidth="1"/>
    <col min="4611" max="4611" width="5.42578125" style="70" customWidth="1"/>
    <col min="4612" max="4612" width="12.28515625" style="70" customWidth="1"/>
    <col min="4613" max="4613" width="17.140625" style="70" customWidth="1"/>
    <col min="4614" max="4614" width="11.42578125" style="70"/>
    <col min="4615" max="4615" width="10.7109375" style="70" customWidth="1"/>
    <col min="4616" max="4616" width="42.85546875" style="70" customWidth="1"/>
    <col min="4617" max="4617" width="11.5703125" style="70" customWidth="1"/>
    <col min="4618" max="4618" width="12.28515625" style="70" customWidth="1"/>
    <col min="4619" max="4865" width="11.42578125" style="70"/>
    <col min="4866" max="4866" width="52.5703125" style="70" customWidth="1"/>
    <col min="4867" max="4867" width="5.42578125" style="70" customWidth="1"/>
    <col min="4868" max="4868" width="12.28515625" style="70" customWidth="1"/>
    <col min="4869" max="4869" width="17.140625" style="70" customWidth="1"/>
    <col min="4870" max="4870" width="11.42578125" style="70"/>
    <col min="4871" max="4871" width="10.7109375" style="70" customWidth="1"/>
    <col min="4872" max="4872" width="42.85546875" style="70" customWidth="1"/>
    <col min="4873" max="4873" width="11.5703125" style="70" customWidth="1"/>
    <col min="4874" max="4874" width="12.28515625" style="70" customWidth="1"/>
    <col min="4875" max="5121" width="11.42578125" style="70"/>
    <col min="5122" max="5122" width="52.5703125" style="70" customWidth="1"/>
    <col min="5123" max="5123" width="5.42578125" style="70" customWidth="1"/>
    <col min="5124" max="5124" width="12.28515625" style="70" customWidth="1"/>
    <col min="5125" max="5125" width="17.140625" style="70" customWidth="1"/>
    <col min="5126" max="5126" width="11.42578125" style="70"/>
    <col min="5127" max="5127" width="10.7109375" style="70" customWidth="1"/>
    <col min="5128" max="5128" width="42.85546875" style="70" customWidth="1"/>
    <col min="5129" max="5129" width="11.5703125" style="70" customWidth="1"/>
    <col min="5130" max="5130" width="12.28515625" style="70" customWidth="1"/>
    <col min="5131" max="5377" width="11.42578125" style="70"/>
    <col min="5378" max="5378" width="52.5703125" style="70" customWidth="1"/>
    <col min="5379" max="5379" width="5.42578125" style="70" customWidth="1"/>
    <col min="5380" max="5380" width="12.28515625" style="70" customWidth="1"/>
    <col min="5381" max="5381" width="17.140625" style="70" customWidth="1"/>
    <col min="5382" max="5382" width="11.42578125" style="70"/>
    <col min="5383" max="5383" width="10.7109375" style="70" customWidth="1"/>
    <col min="5384" max="5384" width="42.85546875" style="70" customWidth="1"/>
    <col min="5385" max="5385" width="11.5703125" style="70" customWidth="1"/>
    <col min="5386" max="5386" width="12.28515625" style="70" customWidth="1"/>
    <col min="5387" max="5633" width="11.42578125" style="70"/>
    <col min="5634" max="5634" width="52.5703125" style="70" customWidth="1"/>
    <col min="5635" max="5635" width="5.42578125" style="70" customWidth="1"/>
    <col min="5636" max="5636" width="12.28515625" style="70" customWidth="1"/>
    <col min="5637" max="5637" width="17.140625" style="70" customWidth="1"/>
    <col min="5638" max="5638" width="11.42578125" style="70"/>
    <col min="5639" max="5639" width="10.7109375" style="70" customWidth="1"/>
    <col min="5640" max="5640" width="42.85546875" style="70" customWidth="1"/>
    <col min="5641" max="5641" width="11.5703125" style="70" customWidth="1"/>
    <col min="5642" max="5642" width="12.28515625" style="70" customWidth="1"/>
    <col min="5643" max="5889" width="11.42578125" style="70"/>
    <col min="5890" max="5890" width="52.5703125" style="70" customWidth="1"/>
    <col min="5891" max="5891" width="5.42578125" style="70" customWidth="1"/>
    <col min="5892" max="5892" width="12.28515625" style="70" customWidth="1"/>
    <col min="5893" max="5893" width="17.140625" style="70" customWidth="1"/>
    <col min="5894" max="5894" width="11.42578125" style="70"/>
    <col min="5895" max="5895" width="10.7109375" style="70" customWidth="1"/>
    <col min="5896" max="5896" width="42.85546875" style="70" customWidth="1"/>
    <col min="5897" max="5897" width="11.5703125" style="70" customWidth="1"/>
    <col min="5898" max="5898" width="12.28515625" style="70" customWidth="1"/>
    <col min="5899" max="6145" width="11.42578125" style="70"/>
    <col min="6146" max="6146" width="52.5703125" style="70" customWidth="1"/>
    <col min="6147" max="6147" width="5.42578125" style="70" customWidth="1"/>
    <col min="6148" max="6148" width="12.28515625" style="70" customWidth="1"/>
    <col min="6149" max="6149" width="17.140625" style="70" customWidth="1"/>
    <col min="6150" max="6150" width="11.42578125" style="70"/>
    <col min="6151" max="6151" width="10.7109375" style="70" customWidth="1"/>
    <col min="6152" max="6152" width="42.85546875" style="70" customWidth="1"/>
    <col min="6153" max="6153" width="11.5703125" style="70" customWidth="1"/>
    <col min="6154" max="6154" width="12.28515625" style="70" customWidth="1"/>
    <col min="6155" max="6401" width="11.42578125" style="70"/>
    <col min="6402" max="6402" width="52.5703125" style="70" customWidth="1"/>
    <col min="6403" max="6403" width="5.42578125" style="70" customWidth="1"/>
    <col min="6404" max="6404" width="12.28515625" style="70" customWidth="1"/>
    <col min="6405" max="6405" width="17.140625" style="70" customWidth="1"/>
    <col min="6406" max="6406" width="11.42578125" style="70"/>
    <col min="6407" max="6407" width="10.7109375" style="70" customWidth="1"/>
    <col min="6408" max="6408" width="42.85546875" style="70" customWidth="1"/>
    <col min="6409" max="6409" width="11.5703125" style="70" customWidth="1"/>
    <col min="6410" max="6410" width="12.28515625" style="70" customWidth="1"/>
    <col min="6411" max="6657" width="11.42578125" style="70"/>
    <col min="6658" max="6658" width="52.5703125" style="70" customWidth="1"/>
    <col min="6659" max="6659" width="5.42578125" style="70" customWidth="1"/>
    <col min="6660" max="6660" width="12.28515625" style="70" customWidth="1"/>
    <col min="6661" max="6661" width="17.140625" style="70" customWidth="1"/>
    <col min="6662" max="6662" width="11.42578125" style="70"/>
    <col min="6663" max="6663" width="10.7109375" style="70" customWidth="1"/>
    <col min="6664" max="6664" width="42.85546875" style="70" customWidth="1"/>
    <col min="6665" max="6665" width="11.5703125" style="70" customWidth="1"/>
    <col min="6666" max="6666" width="12.28515625" style="70" customWidth="1"/>
    <col min="6667" max="6913" width="11.42578125" style="70"/>
    <col min="6914" max="6914" width="52.5703125" style="70" customWidth="1"/>
    <col min="6915" max="6915" width="5.42578125" style="70" customWidth="1"/>
    <col min="6916" max="6916" width="12.28515625" style="70" customWidth="1"/>
    <col min="6917" max="6917" width="17.140625" style="70" customWidth="1"/>
    <col min="6918" max="6918" width="11.42578125" style="70"/>
    <col min="6919" max="6919" width="10.7109375" style="70" customWidth="1"/>
    <col min="6920" max="6920" width="42.85546875" style="70" customWidth="1"/>
    <col min="6921" max="6921" width="11.5703125" style="70" customWidth="1"/>
    <col min="6922" max="6922" width="12.28515625" style="70" customWidth="1"/>
    <col min="6923" max="7169" width="11.42578125" style="70"/>
    <col min="7170" max="7170" width="52.5703125" style="70" customWidth="1"/>
    <col min="7171" max="7171" width="5.42578125" style="70" customWidth="1"/>
    <col min="7172" max="7172" width="12.28515625" style="70" customWidth="1"/>
    <col min="7173" max="7173" width="17.140625" style="70" customWidth="1"/>
    <col min="7174" max="7174" width="11.42578125" style="70"/>
    <col min="7175" max="7175" width="10.7109375" style="70" customWidth="1"/>
    <col min="7176" max="7176" width="42.85546875" style="70" customWidth="1"/>
    <col min="7177" max="7177" width="11.5703125" style="70" customWidth="1"/>
    <col min="7178" max="7178" width="12.28515625" style="70" customWidth="1"/>
    <col min="7179" max="7425" width="11.42578125" style="70"/>
    <col min="7426" max="7426" width="52.5703125" style="70" customWidth="1"/>
    <col min="7427" max="7427" width="5.42578125" style="70" customWidth="1"/>
    <col min="7428" max="7428" width="12.28515625" style="70" customWidth="1"/>
    <col min="7429" max="7429" width="17.140625" style="70" customWidth="1"/>
    <col min="7430" max="7430" width="11.42578125" style="70"/>
    <col min="7431" max="7431" width="10.7109375" style="70" customWidth="1"/>
    <col min="7432" max="7432" width="42.85546875" style="70" customWidth="1"/>
    <col min="7433" max="7433" width="11.5703125" style="70" customWidth="1"/>
    <col min="7434" max="7434" width="12.28515625" style="70" customWidth="1"/>
    <col min="7435" max="7681" width="11.42578125" style="70"/>
    <col min="7682" max="7682" width="52.5703125" style="70" customWidth="1"/>
    <col min="7683" max="7683" width="5.42578125" style="70" customWidth="1"/>
    <col min="7684" max="7684" width="12.28515625" style="70" customWidth="1"/>
    <col min="7685" max="7685" width="17.140625" style="70" customWidth="1"/>
    <col min="7686" max="7686" width="11.42578125" style="70"/>
    <col min="7687" max="7687" width="10.7109375" style="70" customWidth="1"/>
    <col min="7688" max="7688" width="42.85546875" style="70" customWidth="1"/>
    <col min="7689" max="7689" width="11.5703125" style="70" customWidth="1"/>
    <col min="7690" max="7690" width="12.28515625" style="70" customWidth="1"/>
    <col min="7691" max="7937" width="11.42578125" style="70"/>
    <col min="7938" max="7938" width="52.5703125" style="70" customWidth="1"/>
    <col min="7939" max="7939" width="5.42578125" style="70" customWidth="1"/>
    <col min="7940" max="7940" width="12.28515625" style="70" customWidth="1"/>
    <col min="7941" max="7941" width="17.140625" style="70" customWidth="1"/>
    <col min="7942" max="7942" width="11.42578125" style="70"/>
    <col min="7943" max="7943" width="10.7109375" style="70" customWidth="1"/>
    <col min="7944" max="7944" width="42.85546875" style="70" customWidth="1"/>
    <col min="7945" max="7945" width="11.5703125" style="70" customWidth="1"/>
    <col min="7946" max="7946" width="12.28515625" style="70" customWidth="1"/>
    <col min="7947" max="8193" width="11.42578125" style="70"/>
    <col min="8194" max="8194" width="52.5703125" style="70" customWidth="1"/>
    <col min="8195" max="8195" width="5.42578125" style="70" customWidth="1"/>
    <col min="8196" max="8196" width="12.28515625" style="70" customWidth="1"/>
    <col min="8197" max="8197" width="17.140625" style="70" customWidth="1"/>
    <col min="8198" max="8198" width="11.42578125" style="70"/>
    <col min="8199" max="8199" width="10.7109375" style="70" customWidth="1"/>
    <col min="8200" max="8200" width="42.85546875" style="70" customWidth="1"/>
    <col min="8201" max="8201" width="11.5703125" style="70" customWidth="1"/>
    <col min="8202" max="8202" width="12.28515625" style="70" customWidth="1"/>
    <col min="8203" max="8449" width="11.42578125" style="70"/>
    <col min="8450" max="8450" width="52.5703125" style="70" customWidth="1"/>
    <col min="8451" max="8451" width="5.42578125" style="70" customWidth="1"/>
    <col min="8452" max="8452" width="12.28515625" style="70" customWidth="1"/>
    <col min="8453" max="8453" width="17.140625" style="70" customWidth="1"/>
    <col min="8454" max="8454" width="11.42578125" style="70"/>
    <col min="8455" max="8455" width="10.7109375" style="70" customWidth="1"/>
    <col min="8456" max="8456" width="42.85546875" style="70" customWidth="1"/>
    <col min="8457" max="8457" width="11.5703125" style="70" customWidth="1"/>
    <col min="8458" max="8458" width="12.28515625" style="70" customWidth="1"/>
    <col min="8459" max="8705" width="11.42578125" style="70"/>
    <col min="8706" max="8706" width="52.5703125" style="70" customWidth="1"/>
    <col min="8707" max="8707" width="5.42578125" style="70" customWidth="1"/>
    <col min="8708" max="8708" width="12.28515625" style="70" customWidth="1"/>
    <col min="8709" max="8709" width="17.140625" style="70" customWidth="1"/>
    <col min="8710" max="8710" width="11.42578125" style="70"/>
    <col min="8711" max="8711" width="10.7109375" style="70" customWidth="1"/>
    <col min="8712" max="8712" width="42.85546875" style="70" customWidth="1"/>
    <col min="8713" max="8713" width="11.5703125" style="70" customWidth="1"/>
    <col min="8714" max="8714" width="12.28515625" style="70" customWidth="1"/>
    <col min="8715" max="8961" width="11.42578125" style="70"/>
    <col min="8962" max="8962" width="52.5703125" style="70" customWidth="1"/>
    <col min="8963" max="8963" width="5.42578125" style="70" customWidth="1"/>
    <col min="8964" max="8964" width="12.28515625" style="70" customWidth="1"/>
    <col min="8965" max="8965" width="17.140625" style="70" customWidth="1"/>
    <col min="8966" max="8966" width="11.42578125" style="70"/>
    <col min="8967" max="8967" width="10.7109375" style="70" customWidth="1"/>
    <col min="8968" max="8968" width="42.85546875" style="70" customWidth="1"/>
    <col min="8969" max="8969" width="11.5703125" style="70" customWidth="1"/>
    <col min="8970" max="8970" width="12.28515625" style="70" customWidth="1"/>
    <col min="8971" max="9217" width="11.42578125" style="70"/>
    <col min="9218" max="9218" width="52.5703125" style="70" customWidth="1"/>
    <col min="9219" max="9219" width="5.42578125" style="70" customWidth="1"/>
    <col min="9220" max="9220" width="12.28515625" style="70" customWidth="1"/>
    <col min="9221" max="9221" width="17.140625" style="70" customWidth="1"/>
    <col min="9222" max="9222" width="11.42578125" style="70"/>
    <col min="9223" max="9223" width="10.7109375" style="70" customWidth="1"/>
    <col min="9224" max="9224" width="42.85546875" style="70" customWidth="1"/>
    <col min="9225" max="9225" width="11.5703125" style="70" customWidth="1"/>
    <col min="9226" max="9226" width="12.28515625" style="70" customWidth="1"/>
    <col min="9227" max="9473" width="11.42578125" style="70"/>
    <col min="9474" max="9474" width="52.5703125" style="70" customWidth="1"/>
    <col min="9475" max="9475" width="5.42578125" style="70" customWidth="1"/>
    <col min="9476" max="9476" width="12.28515625" style="70" customWidth="1"/>
    <col min="9477" max="9477" width="17.140625" style="70" customWidth="1"/>
    <col min="9478" max="9478" width="11.42578125" style="70"/>
    <col min="9479" max="9479" width="10.7109375" style="70" customWidth="1"/>
    <col min="9480" max="9480" width="42.85546875" style="70" customWidth="1"/>
    <col min="9481" max="9481" width="11.5703125" style="70" customWidth="1"/>
    <col min="9482" max="9482" width="12.28515625" style="70" customWidth="1"/>
    <col min="9483" max="9729" width="11.42578125" style="70"/>
    <col min="9730" max="9730" width="52.5703125" style="70" customWidth="1"/>
    <col min="9731" max="9731" width="5.42578125" style="70" customWidth="1"/>
    <col min="9732" max="9732" width="12.28515625" style="70" customWidth="1"/>
    <col min="9733" max="9733" width="17.140625" style="70" customWidth="1"/>
    <col min="9734" max="9734" width="11.42578125" style="70"/>
    <col min="9735" max="9735" width="10.7109375" style="70" customWidth="1"/>
    <col min="9736" max="9736" width="42.85546875" style="70" customWidth="1"/>
    <col min="9737" max="9737" width="11.5703125" style="70" customWidth="1"/>
    <col min="9738" max="9738" width="12.28515625" style="70" customWidth="1"/>
    <col min="9739" max="9985" width="11.42578125" style="70"/>
    <col min="9986" max="9986" width="52.5703125" style="70" customWidth="1"/>
    <col min="9987" max="9987" width="5.42578125" style="70" customWidth="1"/>
    <col min="9988" max="9988" width="12.28515625" style="70" customWidth="1"/>
    <col min="9989" max="9989" width="17.140625" style="70" customWidth="1"/>
    <col min="9990" max="9990" width="11.42578125" style="70"/>
    <col min="9991" max="9991" width="10.7109375" style="70" customWidth="1"/>
    <col min="9992" max="9992" width="42.85546875" style="70" customWidth="1"/>
    <col min="9993" max="9993" width="11.5703125" style="70" customWidth="1"/>
    <col min="9994" max="9994" width="12.28515625" style="70" customWidth="1"/>
    <col min="9995" max="10241" width="11.42578125" style="70"/>
    <col min="10242" max="10242" width="52.5703125" style="70" customWidth="1"/>
    <col min="10243" max="10243" width="5.42578125" style="70" customWidth="1"/>
    <col min="10244" max="10244" width="12.28515625" style="70" customWidth="1"/>
    <col min="10245" max="10245" width="17.140625" style="70" customWidth="1"/>
    <col min="10246" max="10246" width="11.42578125" style="70"/>
    <col min="10247" max="10247" width="10.7109375" style="70" customWidth="1"/>
    <col min="10248" max="10248" width="42.85546875" style="70" customWidth="1"/>
    <col min="10249" max="10249" width="11.5703125" style="70" customWidth="1"/>
    <col min="10250" max="10250" width="12.28515625" style="70" customWidth="1"/>
    <col min="10251" max="10497" width="11.42578125" style="70"/>
    <col min="10498" max="10498" width="52.5703125" style="70" customWidth="1"/>
    <col min="10499" max="10499" width="5.42578125" style="70" customWidth="1"/>
    <col min="10500" max="10500" width="12.28515625" style="70" customWidth="1"/>
    <col min="10501" max="10501" width="17.140625" style="70" customWidth="1"/>
    <col min="10502" max="10502" width="11.42578125" style="70"/>
    <col min="10503" max="10503" width="10.7109375" style="70" customWidth="1"/>
    <col min="10504" max="10504" width="42.85546875" style="70" customWidth="1"/>
    <col min="10505" max="10505" width="11.5703125" style="70" customWidth="1"/>
    <col min="10506" max="10506" width="12.28515625" style="70" customWidth="1"/>
    <col min="10507" max="10753" width="11.42578125" style="70"/>
    <col min="10754" max="10754" width="52.5703125" style="70" customWidth="1"/>
    <col min="10755" max="10755" width="5.42578125" style="70" customWidth="1"/>
    <col min="10756" max="10756" width="12.28515625" style="70" customWidth="1"/>
    <col min="10757" max="10757" width="17.140625" style="70" customWidth="1"/>
    <col min="10758" max="10758" width="11.42578125" style="70"/>
    <col min="10759" max="10759" width="10.7109375" style="70" customWidth="1"/>
    <col min="10760" max="10760" width="42.85546875" style="70" customWidth="1"/>
    <col min="10761" max="10761" width="11.5703125" style="70" customWidth="1"/>
    <col min="10762" max="10762" width="12.28515625" style="70" customWidth="1"/>
    <col min="10763" max="11009" width="11.42578125" style="70"/>
    <col min="11010" max="11010" width="52.5703125" style="70" customWidth="1"/>
    <col min="11011" max="11011" width="5.42578125" style="70" customWidth="1"/>
    <col min="11012" max="11012" width="12.28515625" style="70" customWidth="1"/>
    <col min="11013" max="11013" width="17.140625" style="70" customWidth="1"/>
    <col min="11014" max="11014" width="11.42578125" style="70"/>
    <col min="11015" max="11015" width="10.7109375" style="70" customWidth="1"/>
    <col min="11016" max="11016" width="42.85546875" style="70" customWidth="1"/>
    <col min="11017" max="11017" width="11.5703125" style="70" customWidth="1"/>
    <col min="11018" max="11018" width="12.28515625" style="70" customWidth="1"/>
    <col min="11019" max="11265" width="11.42578125" style="70"/>
    <col min="11266" max="11266" width="52.5703125" style="70" customWidth="1"/>
    <col min="11267" max="11267" width="5.42578125" style="70" customWidth="1"/>
    <col min="11268" max="11268" width="12.28515625" style="70" customWidth="1"/>
    <col min="11269" max="11269" width="17.140625" style="70" customWidth="1"/>
    <col min="11270" max="11270" width="11.42578125" style="70"/>
    <col min="11271" max="11271" width="10.7109375" style="70" customWidth="1"/>
    <col min="11272" max="11272" width="42.85546875" style="70" customWidth="1"/>
    <col min="11273" max="11273" width="11.5703125" style="70" customWidth="1"/>
    <col min="11274" max="11274" width="12.28515625" style="70" customWidth="1"/>
    <col min="11275" max="11521" width="11.42578125" style="70"/>
    <col min="11522" max="11522" width="52.5703125" style="70" customWidth="1"/>
    <col min="11523" max="11523" width="5.42578125" style="70" customWidth="1"/>
    <col min="11524" max="11524" width="12.28515625" style="70" customWidth="1"/>
    <col min="11525" max="11525" width="17.140625" style="70" customWidth="1"/>
    <col min="11526" max="11526" width="11.42578125" style="70"/>
    <col min="11527" max="11527" width="10.7109375" style="70" customWidth="1"/>
    <col min="11528" max="11528" width="42.85546875" style="70" customWidth="1"/>
    <col min="11529" max="11529" width="11.5703125" style="70" customWidth="1"/>
    <col min="11530" max="11530" width="12.28515625" style="70" customWidth="1"/>
    <col min="11531" max="11777" width="11.42578125" style="70"/>
    <col min="11778" max="11778" width="52.5703125" style="70" customWidth="1"/>
    <col min="11779" max="11779" width="5.42578125" style="70" customWidth="1"/>
    <col min="11780" max="11780" width="12.28515625" style="70" customWidth="1"/>
    <col min="11781" max="11781" width="17.140625" style="70" customWidth="1"/>
    <col min="11782" max="11782" width="11.42578125" style="70"/>
    <col min="11783" max="11783" width="10.7109375" style="70" customWidth="1"/>
    <col min="11784" max="11784" width="42.85546875" style="70" customWidth="1"/>
    <col min="11785" max="11785" width="11.5703125" style="70" customWidth="1"/>
    <col min="11786" max="11786" width="12.28515625" style="70" customWidth="1"/>
    <col min="11787" max="12033" width="11.42578125" style="70"/>
    <col min="12034" max="12034" width="52.5703125" style="70" customWidth="1"/>
    <col min="12035" max="12035" width="5.42578125" style="70" customWidth="1"/>
    <col min="12036" max="12036" width="12.28515625" style="70" customWidth="1"/>
    <col min="12037" max="12037" width="17.140625" style="70" customWidth="1"/>
    <col min="12038" max="12038" width="11.42578125" style="70"/>
    <col min="12039" max="12039" width="10.7109375" style="70" customWidth="1"/>
    <col min="12040" max="12040" width="42.85546875" style="70" customWidth="1"/>
    <col min="12041" max="12041" width="11.5703125" style="70" customWidth="1"/>
    <col min="12042" max="12042" width="12.28515625" style="70" customWidth="1"/>
    <col min="12043" max="12289" width="11.42578125" style="70"/>
    <col min="12290" max="12290" width="52.5703125" style="70" customWidth="1"/>
    <col min="12291" max="12291" width="5.42578125" style="70" customWidth="1"/>
    <col min="12292" max="12292" width="12.28515625" style="70" customWidth="1"/>
    <col min="12293" max="12293" width="17.140625" style="70" customWidth="1"/>
    <col min="12294" max="12294" width="11.42578125" style="70"/>
    <col min="12295" max="12295" width="10.7109375" style="70" customWidth="1"/>
    <col min="12296" max="12296" width="42.85546875" style="70" customWidth="1"/>
    <col min="12297" max="12297" width="11.5703125" style="70" customWidth="1"/>
    <col min="12298" max="12298" width="12.28515625" style="70" customWidth="1"/>
    <col min="12299" max="12545" width="11.42578125" style="70"/>
    <col min="12546" max="12546" width="52.5703125" style="70" customWidth="1"/>
    <col min="12547" max="12547" width="5.42578125" style="70" customWidth="1"/>
    <col min="12548" max="12548" width="12.28515625" style="70" customWidth="1"/>
    <col min="12549" max="12549" width="17.140625" style="70" customWidth="1"/>
    <col min="12550" max="12550" width="11.42578125" style="70"/>
    <col min="12551" max="12551" width="10.7109375" style="70" customWidth="1"/>
    <col min="12552" max="12552" width="42.85546875" style="70" customWidth="1"/>
    <col min="12553" max="12553" width="11.5703125" style="70" customWidth="1"/>
    <col min="12554" max="12554" width="12.28515625" style="70" customWidth="1"/>
    <col min="12555" max="12801" width="11.42578125" style="70"/>
    <col min="12802" max="12802" width="52.5703125" style="70" customWidth="1"/>
    <col min="12803" max="12803" width="5.42578125" style="70" customWidth="1"/>
    <col min="12804" max="12804" width="12.28515625" style="70" customWidth="1"/>
    <col min="12805" max="12805" width="17.140625" style="70" customWidth="1"/>
    <col min="12806" max="12806" width="11.42578125" style="70"/>
    <col min="12807" max="12807" width="10.7109375" style="70" customWidth="1"/>
    <col min="12808" max="12808" width="42.85546875" style="70" customWidth="1"/>
    <col min="12809" max="12809" width="11.5703125" style="70" customWidth="1"/>
    <col min="12810" max="12810" width="12.28515625" style="70" customWidth="1"/>
    <col min="12811" max="13057" width="11.42578125" style="70"/>
    <col min="13058" max="13058" width="52.5703125" style="70" customWidth="1"/>
    <col min="13059" max="13059" width="5.42578125" style="70" customWidth="1"/>
    <col min="13060" max="13060" width="12.28515625" style="70" customWidth="1"/>
    <col min="13061" max="13061" width="17.140625" style="70" customWidth="1"/>
    <col min="13062" max="13062" width="11.42578125" style="70"/>
    <col min="13063" max="13063" width="10.7109375" style="70" customWidth="1"/>
    <col min="13064" max="13064" width="42.85546875" style="70" customWidth="1"/>
    <col min="13065" max="13065" width="11.5703125" style="70" customWidth="1"/>
    <col min="13066" max="13066" width="12.28515625" style="70" customWidth="1"/>
    <col min="13067" max="13313" width="11.42578125" style="70"/>
    <col min="13314" max="13314" width="52.5703125" style="70" customWidth="1"/>
    <col min="13315" max="13315" width="5.42578125" style="70" customWidth="1"/>
    <col min="13316" max="13316" width="12.28515625" style="70" customWidth="1"/>
    <col min="13317" max="13317" width="17.140625" style="70" customWidth="1"/>
    <col min="13318" max="13318" width="11.42578125" style="70"/>
    <col min="13319" max="13319" width="10.7109375" style="70" customWidth="1"/>
    <col min="13320" max="13320" width="42.85546875" style="70" customWidth="1"/>
    <col min="13321" max="13321" width="11.5703125" style="70" customWidth="1"/>
    <col min="13322" max="13322" width="12.28515625" style="70" customWidth="1"/>
    <col min="13323" max="13569" width="11.42578125" style="70"/>
    <col min="13570" max="13570" width="52.5703125" style="70" customWidth="1"/>
    <col min="13571" max="13571" width="5.42578125" style="70" customWidth="1"/>
    <col min="13572" max="13572" width="12.28515625" style="70" customWidth="1"/>
    <col min="13573" max="13573" width="17.140625" style="70" customWidth="1"/>
    <col min="13574" max="13574" width="11.42578125" style="70"/>
    <col min="13575" max="13575" width="10.7109375" style="70" customWidth="1"/>
    <col min="13576" max="13576" width="42.85546875" style="70" customWidth="1"/>
    <col min="13577" max="13577" width="11.5703125" style="70" customWidth="1"/>
    <col min="13578" max="13578" width="12.28515625" style="70" customWidth="1"/>
    <col min="13579" max="13825" width="11.42578125" style="70"/>
    <col min="13826" max="13826" width="52.5703125" style="70" customWidth="1"/>
    <col min="13827" max="13827" width="5.42578125" style="70" customWidth="1"/>
    <col min="13828" max="13828" width="12.28515625" style="70" customWidth="1"/>
    <col min="13829" max="13829" width="17.140625" style="70" customWidth="1"/>
    <col min="13830" max="13830" width="11.42578125" style="70"/>
    <col min="13831" max="13831" width="10.7109375" style="70" customWidth="1"/>
    <col min="13832" max="13832" width="42.85546875" style="70" customWidth="1"/>
    <col min="13833" max="13833" width="11.5703125" style="70" customWidth="1"/>
    <col min="13834" max="13834" width="12.28515625" style="70" customWidth="1"/>
    <col min="13835" max="14081" width="11.42578125" style="70"/>
    <col min="14082" max="14082" width="52.5703125" style="70" customWidth="1"/>
    <col min="14083" max="14083" width="5.42578125" style="70" customWidth="1"/>
    <col min="14084" max="14084" width="12.28515625" style="70" customWidth="1"/>
    <col min="14085" max="14085" width="17.140625" style="70" customWidth="1"/>
    <col min="14086" max="14086" width="11.42578125" style="70"/>
    <col min="14087" max="14087" width="10.7109375" style="70" customWidth="1"/>
    <col min="14088" max="14088" width="42.85546875" style="70" customWidth="1"/>
    <col min="14089" max="14089" width="11.5703125" style="70" customWidth="1"/>
    <col min="14090" max="14090" width="12.28515625" style="70" customWidth="1"/>
    <col min="14091" max="14337" width="11.42578125" style="70"/>
    <col min="14338" max="14338" width="52.5703125" style="70" customWidth="1"/>
    <col min="14339" max="14339" width="5.42578125" style="70" customWidth="1"/>
    <col min="14340" max="14340" width="12.28515625" style="70" customWidth="1"/>
    <col min="14341" max="14341" width="17.140625" style="70" customWidth="1"/>
    <col min="14342" max="14342" width="11.42578125" style="70"/>
    <col min="14343" max="14343" width="10.7109375" style="70" customWidth="1"/>
    <col min="14344" max="14344" width="42.85546875" style="70" customWidth="1"/>
    <col min="14345" max="14345" width="11.5703125" style="70" customWidth="1"/>
    <col min="14346" max="14346" width="12.28515625" style="70" customWidth="1"/>
    <col min="14347" max="14593" width="11.42578125" style="70"/>
    <col min="14594" max="14594" width="52.5703125" style="70" customWidth="1"/>
    <col min="14595" max="14595" width="5.42578125" style="70" customWidth="1"/>
    <col min="14596" max="14596" width="12.28515625" style="70" customWidth="1"/>
    <col min="14597" max="14597" width="17.140625" style="70" customWidth="1"/>
    <col min="14598" max="14598" width="11.42578125" style="70"/>
    <col min="14599" max="14599" width="10.7109375" style="70" customWidth="1"/>
    <col min="14600" max="14600" width="42.85546875" style="70" customWidth="1"/>
    <col min="14601" max="14601" width="11.5703125" style="70" customWidth="1"/>
    <col min="14602" max="14602" width="12.28515625" style="70" customWidth="1"/>
    <col min="14603" max="14849" width="11.42578125" style="70"/>
    <col min="14850" max="14850" width="52.5703125" style="70" customWidth="1"/>
    <col min="14851" max="14851" width="5.42578125" style="70" customWidth="1"/>
    <col min="14852" max="14852" width="12.28515625" style="70" customWidth="1"/>
    <col min="14853" max="14853" width="17.140625" style="70" customWidth="1"/>
    <col min="14854" max="14854" width="11.42578125" style="70"/>
    <col min="14855" max="14855" width="10.7109375" style="70" customWidth="1"/>
    <col min="14856" max="14856" width="42.85546875" style="70" customWidth="1"/>
    <col min="14857" max="14857" width="11.5703125" style="70" customWidth="1"/>
    <col min="14858" max="14858" width="12.28515625" style="70" customWidth="1"/>
    <col min="14859" max="15105" width="11.42578125" style="70"/>
    <col min="15106" max="15106" width="52.5703125" style="70" customWidth="1"/>
    <col min="15107" max="15107" width="5.42578125" style="70" customWidth="1"/>
    <col min="15108" max="15108" width="12.28515625" style="70" customWidth="1"/>
    <col min="15109" max="15109" width="17.140625" style="70" customWidth="1"/>
    <col min="15110" max="15110" width="11.42578125" style="70"/>
    <col min="15111" max="15111" width="10.7109375" style="70" customWidth="1"/>
    <col min="15112" max="15112" width="42.85546875" style="70" customWidth="1"/>
    <col min="15113" max="15113" width="11.5703125" style="70" customWidth="1"/>
    <col min="15114" max="15114" width="12.28515625" style="70" customWidth="1"/>
    <col min="15115" max="15361" width="11.42578125" style="70"/>
    <col min="15362" max="15362" width="52.5703125" style="70" customWidth="1"/>
    <col min="15363" max="15363" width="5.42578125" style="70" customWidth="1"/>
    <col min="15364" max="15364" width="12.28515625" style="70" customWidth="1"/>
    <col min="15365" max="15365" width="17.140625" style="70" customWidth="1"/>
    <col min="15366" max="15366" width="11.42578125" style="70"/>
    <col min="15367" max="15367" width="10.7109375" style="70" customWidth="1"/>
    <col min="15368" max="15368" width="42.85546875" style="70" customWidth="1"/>
    <col min="15369" max="15369" width="11.5703125" style="70" customWidth="1"/>
    <col min="15370" max="15370" width="12.28515625" style="70" customWidth="1"/>
    <col min="15371" max="15617" width="11.42578125" style="70"/>
    <col min="15618" max="15618" width="52.5703125" style="70" customWidth="1"/>
    <col min="15619" max="15619" width="5.42578125" style="70" customWidth="1"/>
    <col min="15620" max="15620" width="12.28515625" style="70" customWidth="1"/>
    <col min="15621" max="15621" width="17.140625" style="70" customWidth="1"/>
    <col min="15622" max="15622" width="11.42578125" style="70"/>
    <col min="15623" max="15623" width="10.7109375" style="70" customWidth="1"/>
    <col min="15624" max="15624" width="42.85546875" style="70" customWidth="1"/>
    <col min="15625" max="15625" width="11.5703125" style="70" customWidth="1"/>
    <col min="15626" max="15626" width="12.28515625" style="70" customWidth="1"/>
    <col min="15627" max="15873" width="11.42578125" style="70"/>
    <col min="15874" max="15874" width="52.5703125" style="70" customWidth="1"/>
    <col min="15875" max="15875" width="5.42578125" style="70" customWidth="1"/>
    <col min="15876" max="15876" width="12.28515625" style="70" customWidth="1"/>
    <col min="15877" max="15877" width="17.140625" style="70" customWidth="1"/>
    <col min="15878" max="15878" width="11.42578125" style="70"/>
    <col min="15879" max="15879" width="10.7109375" style="70" customWidth="1"/>
    <col min="15880" max="15880" width="42.85546875" style="70" customWidth="1"/>
    <col min="15881" max="15881" width="11.5703125" style="70" customWidth="1"/>
    <col min="15882" max="15882" width="12.28515625" style="70" customWidth="1"/>
    <col min="15883" max="16129" width="11.42578125" style="70"/>
    <col min="16130" max="16130" width="52.5703125" style="70" customWidth="1"/>
    <col min="16131" max="16131" width="5.42578125" style="70" customWidth="1"/>
    <col min="16132" max="16132" width="12.28515625" style="70" customWidth="1"/>
    <col min="16133" max="16133" width="17.140625" style="70" customWidth="1"/>
    <col min="16134" max="16134" width="11.42578125" style="70"/>
    <col min="16135" max="16135" width="10.7109375" style="70" customWidth="1"/>
    <col min="16136" max="16136" width="42.85546875" style="70" customWidth="1"/>
    <col min="16137" max="16137" width="11.5703125" style="70" customWidth="1"/>
    <col min="16138" max="16138" width="12.28515625" style="70" customWidth="1"/>
    <col min="16139" max="16384" width="11.42578125" style="70"/>
  </cols>
  <sheetData>
    <row r="1" spans="1:11" ht="13.5" customHeight="1" thickBot="1">
      <c r="A1" s="585"/>
      <c r="B1" s="594"/>
      <c r="C1" s="594"/>
      <c r="D1" s="595"/>
      <c r="E1" s="594"/>
    </row>
    <row r="2" spans="1:11" ht="4.5" customHeight="1" thickTop="1" thickBot="1">
      <c r="A2" s="596"/>
      <c r="B2" s="587"/>
      <c r="C2" s="587"/>
      <c r="D2" s="588"/>
      <c r="E2" s="597"/>
    </row>
    <row r="3" spans="1:11" ht="42" customHeight="1" thickTop="1" thickBot="1">
      <c r="A3" s="520"/>
      <c r="B3" s="521"/>
      <c r="C3" s="521"/>
      <c r="D3" s="522"/>
      <c r="E3" s="523"/>
    </row>
    <row r="4" spans="1:11" ht="4.5" customHeight="1" thickTop="1" thickBot="1">
      <c r="A4" s="524"/>
      <c r="B4" s="525"/>
      <c r="C4" s="525"/>
      <c r="D4" s="526"/>
      <c r="E4" s="527"/>
    </row>
    <row r="5" spans="1:11" ht="8.25" customHeight="1" thickTop="1">
      <c r="B5" s="58"/>
      <c r="C5" s="58"/>
    </row>
    <row r="6" spans="1:11" s="529" customFormat="1" ht="12.75" customHeight="1">
      <c r="A6" s="530" t="s">
        <v>1791</v>
      </c>
      <c r="B6" s="530" t="s">
        <v>368</v>
      </c>
      <c r="C6" s="530" t="s">
        <v>10235</v>
      </c>
      <c r="D6" s="531" t="s">
        <v>10234</v>
      </c>
      <c r="F6" s="659"/>
    </row>
    <row r="7" spans="1:11" ht="12.75" customHeight="1">
      <c r="A7" s="671" t="s">
        <v>11720</v>
      </c>
      <c r="B7" s="671" t="s">
        <v>11930</v>
      </c>
      <c r="C7" s="782">
        <v>21</v>
      </c>
      <c r="D7" s="783">
        <v>6935.85</v>
      </c>
      <c r="K7" s="559"/>
    </row>
    <row r="8" spans="1:11" ht="12.75" customHeight="1">
      <c r="A8" s="671" t="s">
        <v>11721</v>
      </c>
      <c r="B8" s="671" t="s">
        <v>11722</v>
      </c>
      <c r="C8" s="782">
        <v>21</v>
      </c>
      <c r="D8" s="783">
        <v>89175.17</v>
      </c>
      <c r="K8" s="559"/>
    </row>
    <row r="9" spans="1:11" ht="12.75" customHeight="1">
      <c r="A9" s="671" t="s">
        <v>10507</v>
      </c>
      <c r="B9" s="671" t="s">
        <v>10508</v>
      </c>
      <c r="C9" s="782">
        <v>21</v>
      </c>
      <c r="D9" s="783">
        <v>36660.9</v>
      </c>
      <c r="K9" s="559"/>
    </row>
    <row r="10" spans="1:11" ht="12.75" customHeight="1">
      <c r="A10" s="671" t="s">
        <v>11706</v>
      </c>
      <c r="B10" s="671" t="s">
        <v>11707</v>
      </c>
      <c r="C10" s="782">
        <v>21</v>
      </c>
      <c r="D10" s="783">
        <v>93138.51</v>
      </c>
      <c r="K10" s="559"/>
    </row>
    <row r="11" spans="1:11" ht="12.75" customHeight="1">
      <c r="A11" s="671" t="s">
        <v>10509</v>
      </c>
      <c r="B11" s="671" t="s">
        <v>10510</v>
      </c>
      <c r="C11" s="782">
        <v>21</v>
      </c>
      <c r="D11" s="783">
        <v>34773.230000000003</v>
      </c>
      <c r="K11" s="559"/>
    </row>
    <row r="12" spans="1:11" ht="12.75" customHeight="1">
      <c r="A12" s="671" t="s">
        <v>10505</v>
      </c>
      <c r="B12" s="671" t="s">
        <v>10506</v>
      </c>
      <c r="C12" s="782">
        <v>21</v>
      </c>
      <c r="D12" s="783">
        <v>12880.86</v>
      </c>
      <c r="K12" s="559"/>
    </row>
    <row r="13" spans="1:11" ht="12.75" customHeight="1">
      <c r="A13" s="671" t="s">
        <v>10511</v>
      </c>
      <c r="B13" s="671" t="s">
        <v>10512</v>
      </c>
      <c r="C13" s="782">
        <v>21</v>
      </c>
      <c r="D13" s="783">
        <v>55486.77</v>
      </c>
      <c r="K13" s="559"/>
    </row>
    <row r="14" spans="1:11" ht="12.75" customHeight="1">
      <c r="A14" s="671" t="s">
        <v>10513</v>
      </c>
      <c r="B14" s="671" t="s">
        <v>10514</v>
      </c>
      <c r="C14" s="782">
        <v>21</v>
      </c>
      <c r="D14" s="783">
        <v>53505.1</v>
      </c>
      <c r="K14" s="559"/>
    </row>
    <row r="15" spans="1:11" ht="12.75" customHeight="1">
      <c r="A15" s="671" t="s">
        <v>10463</v>
      </c>
      <c r="B15" s="671" t="s">
        <v>15792</v>
      </c>
      <c r="C15" s="782">
        <v>21</v>
      </c>
      <c r="D15" s="783">
        <v>7680.95</v>
      </c>
      <c r="K15" s="559"/>
    </row>
    <row r="16" spans="1:11" ht="12.75" customHeight="1">
      <c r="A16" s="671" t="s">
        <v>10818</v>
      </c>
      <c r="B16" s="671" t="s">
        <v>15793</v>
      </c>
      <c r="C16" s="782">
        <v>21</v>
      </c>
      <c r="D16" s="783">
        <v>10887.8</v>
      </c>
      <c r="K16" s="559"/>
    </row>
    <row r="17" spans="1:26" ht="12.75" customHeight="1">
      <c r="A17" s="671" t="s">
        <v>11931</v>
      </c>
      <c r="B17" s="671" t="s">
        <v>15794</v>
      </c>
      <c r="C17" s="782">
        <v>21</v>
      </c>
      <c r="D17" s="783">
        <v>22232.2</v>
      </c>
      <c r="K17" s="559"/>
    </row>
    <row r="18" spans="1:26" ht="12.75" customHeight="1">
      <c r="A18" s="671" t="s">
        <v>11932</v>
      </c>
      <c r="B18" s="671" t="s">
        <v>11933</v>
      </c>
      <c r="C18" s="782">
        <v>21</v>
      </c>
      <c r="D18" s="783">
        <v>11414.65</v>
      </c>
      <c r="K18" s="559"/>
    </row>
    <row r="19" spans="1:26" ht="13.5" customHeight="1">
      <c r="A19" s="671" t="s">
        <v>10819</v>
      </c>
      <c r="B19" s="671" t="s">
        <v>10820</v>
      </c>
      <c r="C19" s="782">
        <v>21</v>
      </c>
      <c r="D19" s="783">
        <v>1668.29</v>
      </c>
      <c r="K19" s="559"/>
    </row>
    <row r="20" spans="1:26" ht="12.75" customHeight="1">
      <c r="A20" s="671" t="s">
        <v>10551</v>
      </c>
      <c r="B20" s="671" t="s">
        <v>10552</v>
      </c>
      <c r="C20" s="782">
        <v>21</v>
      </c>
      <c r="D20" s="783">
        <v>56897.55</v>
      </c>
      <c r="K20" s="559"/>
    </row>
    <row r="21" spans="1:26" ht="12.75" customHeight="1">
      <c r="A21" s="671" t="s">
        <v>10547</v>
      </c>
      <c r="B21" s="671" t="s">
        <v>10548</v>
      </c>
      <c r="C21" s="782">
        <v>21</v>
      </c>
      <c r="D21" s="783">
        <v>43551.22</v>
      </c>
      <c r="K21" s="559"/>
    </row>
    <row r="22" spans="1:26" ht="12.75" customHeight="1">
      <c r="A22" s="671" t="s">
        <v>10570</v>
      </c>
      <c r="B22" s="671" t="s">
        <v>10571</v>
      </c>
      <c r="C22" s="782">
        <v>21</v>
      </c>
      <c r="D22" s="783">
        <v>31090.06</v>
      </c>
      <c r="K22" s="559"/>
    </row>
    <row r="23" spans="1:26" ht="12.75" customHeight="1">
      <c r="A23" s="671" t="s">
        <v>10954</v>
      </c>
      <c r="B23" s="671" t="s">
        <v>10955</v>
      </c>
      <c r="C23" s="782">
        <v>21</v>
      </c>
      <c r="D23" s="783">
        <v>33365.839999999997</v>
      </c>
      <c r="K23" s="559"/>
    </row>
    <row r="24" spans="1:26" ht="12.75" customHeight="1">
      <c r="A24" s="671" t="s">
        <v>11934</v>
      </c>
      <c r="B24" s="671" t="s">
        <v>15795</v>
      </c>
      <c r="C24" s="782">
        <v>21</v>
      </c>
      <c r="D24" s="783">
        <v>49153.15</v>
      </c>
      <c r="K24" s="559"/>
    </row>
    <row r="25" spans="1:26" ht="12.75" customHeight="1">
      <c r="A25" s="671" t="s">
        <v>10942</v>
      </c>
      <c r="B25" s="671" t="s">
        <v>11299</v>
      </c>
      <c r="C25" s="782">
        <v>21</v>
      </c>
      <c r="D25" s="783">
        <v>2901.5808000000002</v>
      </c>
      <c r="K25" s="559"/>
      <c r="Z25" s="103"/>
    </row>
    <row r="26" spans="1:26" ht="12.75" customHeight="1">
      <c r="A26" s="671" t="s">
        <v>10943</v>
      </c>
      <c r="B26" s="671" t="s">
        <v>11300</v>
      </c>
      <c r="C26" s="782">
        <v>21</v>
      </c>
      <c r="D26" s="783">
        <v>4663.2542999999996</v>
      </c>
      <c r="K26" s="559"/>
    </row>
    <row r="27" spans="1:26" ht="12.75" customHeight="1">
      <c r="A27" s="671" t="s">
        <v>10956</v>
      </c>
      <c r="B27" s="671" t="s">
        <v>10957</v>
      </c>
      <c r="C27" s="782">
        <v>10.5</v>
      </c>
      <c r="D27" s="783">
        <v>173853.63</v>
      </c>
      <c r="K27" s="559"/>
    </row>
    <row r="28" spans="1:26" ht="12.75" customHeight="1">
      <c r="A28" s="671" t="s">
        <v>10554</v>
      </c>
      <c r="B28" s="671" t="s">
        <v>10555</v>
      </c>
      <c r="C28" s="782">
        <v>21</v>
      </c>
      <c r="D28" s="783">
        <v>6848.79</v>
      </c>
      <c r="K28" s="559"/>
    </row>
    <row r="29" spans="1:26" ht="12.75" customHeight="1">
      <c r="A29" s="671" t="s">
        <v>10556</v>
      </c>
      <c r="B29" s="671" t="s">
        <v>10557</v>
      </c>
      <c r="C29" s="782">
        <v>21</v>
      </c>
      <c r="D29" s="783">
        <v>17719.03</v>
      </c>
      <c r="K29" s="559"/>
    </row>
    <row r="30" spans="1:26" ht="12.75" customHeight="1">
      <c r="A30" s="671" t="s">
        <v>11301</v>
      </c>
      <c r="B30" s="671" t="s">
        <v>11302</v>
      </c>
      <c r="C30" s="782">
        <v>21</v>
      </c>
      <c r="D30" s="783">
        <v>12292.69</v>
      </c>
      <c r="K30" s="559"/>
    </row>
    <row r="31" spans="1:26" ht="12.75" customHeight="1">
      <c r="A31" s="671" t="s">
        <v>11085</v>
      </c>
      <c r="B31" s="671" t="s">
        <v>11086</v>
      </c>
      <c r="C31" s="782">
        <v>21</v>
      </c>
      <c r="D31" s="783">
        <v>12837.08</v>
      </c>
      <c r="K31" s="559"/>
    </row>
    <row r="32" spans="1:26" ht="12.75" customHeight="1">
      <c r="A32" s="671" t="s">
        <v>10558</v>
      </c>
      <c r="B32" s="671" t="s">
        <v>15967</v>
      </c>
      <c r="C32" s="782">
        <v>21</v>
      </c>
      <c r="D32" s="783">
        <v>3951.22</v>
      </c>
      <c r="K32" s="559"/>
    </row>
    <row r="33" spans="1:11" ht="12.75" customHeight="1">
      <c r="A33" s="671" t="s">
        <v>10559</v>
      </c>
      <c r="B33" s="671" t="s">
        <v>15968</v>
      </c>
      <c r="C33" s="782">
        <v>21</v>
      </c>
      <c r="D33" s="783">
        <v>4952.1899999999996</v>
      </c>
      <c r="K33" s="559"/>
    </row>
    <row r="34" spans="1:11" ht="12.75" customHeight="1">
      <c r="A34" s="671" t="s">
        <v>11935</v>
      </c>
      <c r="B34" s="671" t="s">
        <v>11936</v>
      </c>
      <c r="C34" s="782">
        <v>21</v>
      </c>
      <c r="D34" s="783">
        <v>27640.98</v>
      </c>
      <c r="K34" s="559"/>
    </row>
    <row r="35" spans="1:11" ht="12.75" customHeight="1">
      <c r="A35" s="671" t="s">
        <v>10566</v>
      </c>
      <c r="B35" s="671" t="s">
        <v>10567</v>
      </c>
      <c r="C35" s="782">
        <v>10.5</v>
      </c>
      <c r="D35" s="783">
        <v>119859.1792</v>
      </c>
      <c r="K35" s="559"/>
    </row>
    <row r="36" spans="1:11" ht="12.75" customHeight="1">
      <c r="A36" s="671" t="s">
        <v>10519</v>
      </c>
      <c r="B36" s="671" t="s">
        <v>10520</v>
      </c>
      <c r="C36" s="782">
        <v>21</v>
      </c>
      <c r="D36" s="783">
        <v>6673.17</v>
      </c>
      <c r="K36" s="559"/>
    </row>
    <row r="37" spans="1:11" ht="12.75" customHeight="1">
      <c r="A37" s="671" t="s">
        <v>10521</v>
      </c>
      <c r="B37" s="671" t="s">
        <v>10522</v>
      </c>
      <c r="C37" s="782">
        <v>21</v>
      </c>
      <c r="D37" s="783">
        <v>7726.83</v>
      </c>
      <c r="K37" s="559"/>
    </row>
    <row r="38" spans="1:11" ht="12.75" customHeight="1">
      <c r="A38" s="671" t="s">
        <v>10940</v>
      </c>
      <c r="B38" s="671" t="s">
        <v>10941</v>
      </c>
      <c r="C38" s="782">
        <v>21</v>
      </c>
      <c r="D38" s="783">
        <v>8956.1</v>
      </c>
      <c r="K38" s="559"/>
    </row>
    <row r="39" spans="1:11" ht="12.75" customHeight="1">
      <c r="A39" s="671" t="s">
        <v>10821</v>
      </c>
      <c r="B39" s="671" t="s">
        <v>10822</v>
      </c>
      <c r="C39" s="782">
        <v>21</v>
      </c>
      <c r="D39" s="783">
        <v>7024.39</v>
      </c>
      <c r="K39" s="559"/>
    </row>
    <row r="40" spans="1:11" ht="12.75" customHeight="1">
      <c r="A40" s="671" t="s">
        <v>10523</v>
      </c>
      <c r="B40" s="671" t="s">
        <v>10524</v>
      </c>
      <c r="C40" s="782">
        <v>21</v>
      </c>
      <c r="D40" s="783">
        <v>16472.189999999999</v>
      </c>
      <c r="K40" s="559"/>
    </row>
    <row r="41" spans="1:11" ht="12.75" customHeight="1">
      <c r="A41" s="671" t="s">
        <v>10533</v>
      </c>
      <c r="B41" s="671" t="s">
        <v>10534</v>
      </c>
      <c r="C41" s="782">
        <v>21</v>
      </c>
      <c r="D41" s="783">
        <v>3160.97</v>
      </c>
      <c r="K41" s="559"/>
    </row>
    <row r="42" spans="1:11" ht="12.75" customHeight="1">
      <c r="A42" s="671" t="s">
        <v>10535</v>
      </c>
      <c r="B42" s="671" t="s">
        <v>10536</v>
      </c>
      <c r="C42" s="782">
        <v>21</v>
      </c>
      <c r="D42" s="783">
        <v>3424.39</v>
      </c>
      <c r="K42" s="559"/>
    </row>
    <row r="43" spans="1:11" ht="12.75" customHeight="1">
      <c r="A43" s="671" t="s">
        <v>10537</v>
      </c>
      <c r="B43" s="671" t="s">
        <v>10538</v>
      </c>
      <c r="C43" s="782">
        <v>21</v>
      </c>
      <c r="D43" s="783">
        <v>1685.85</v>
      </c>
      <c r="K43" s="559"/>
    </row>
    <row r="44" spans="1:11" ht="12.75" customHeight="1">
      <c r="A44" s="671" t="s">
        <v>10539</v>
      </c>
      <c r="B44" s="671" t="s">
        <v>10540</v>
      </c>
      <c r="C44" s="782">
        <v>21</v>
      </c>
      <c r="D44" s="783">
        <v>3283.9</v>
      </c>
      <c r="K44" s="559"/>
    </row>
    <row r="45" spans="1:11" ht="12.75" customHeight="1">
      <c r="A45" s="671" t="s">
        <v>10525</v>
      </c>
      <c r="B45" s="671" t="s">
        <v>10526</v>
      </c>
      <c r="C45" s="782">
        <v>21</v>
      </c>
      <c r="D45" s="783">
        <v>3160.97</v>
      </c>
      <c r="K45" s="559"/>
    </row>
    <row r="46" spans="1:11" ht="12.75" customHeight="1">
      <c r="A46" s="671" t="s">
        <v>10527</v>
      </c>
      <c r="B46" s="671" t="s">
        <v>10528</v>
      </c>
      <c r="C46" s="782">
        <v>21</v>
      </c>
      <c r="D46" s="783">
        <v>3670.24</v>
      </c>
      <c r="K46" s="559"/>
    </row>
    <row r="47" spans="1:11" ht="12.75" customHeight="1">
      <c r="A47" s="671" t="s">
        <v>10529</v>
      </c>
      <c r="B47" s="671" t="s">
        <v>10530</v>
      </c>
      <c r="C47" s="782">
        <v>21</v>
      </c>
      <c r="D47" s="783">
        <v>1502.6884</v>
      </c>
      <c r="K47" s="559"/>
    </row>
    <row r="48" spans="1:11" ht="12.75" customHeight="1">
      <c r="A48" s="671" t="s">
        <v>10531</v>
      </c>
      <c r="B48" s="671" t="s">
        <v>10532</v>
      </c>
      <c r="C48" s="782">
        <v>21</v>
      </c>
      <c r="D48" s="783">
        <v>3248.78</v>
      </c>
      <c r="K48" s="559"/>
    </row>
    <row r="49" spans="1:11" ht="12.75" customHeight="1">
      <c r="A49" s="671" t="s">
        <v>10497</v>
      </c>
      <c r="B49" s="671" t="s">
        <v>10498</v>
      </c>
      <c r="C49" s="782">
        <v>21</v>
      </c>
      <c r="D49" s="783">
        <v>1684.42</v>
      </c>
      <c r="K49" s="559"/>
    </row>
    <row r="50" spans="1:11" ht="12.75" customHeight="1">
      <c r="A50" s="671" t="s">
        <v>10499</v>
      </c>
      <c r="B50" s="671" t="s">
        <v>10500</v>
      </c>
      <c r="C50" s="782">
        <v>21</v>
      </c>
      <c r="D50" s="783">
        <v>1684.42</v>
      </c>
      <c r="K50" s="559"/>
    </row>
    <row r="51" spans="1:11" ht="12.75" customHeight="1">
      <c r="A51" s="671" t="s">
        <v>10501</v>
      </c>
      <c r="B51" s="671" t="s">
        <v>10502</v>
      </c>
      <c r="C51" s="782">
        <v>21</v>
      </c>
      <c r="D51" s="783">
        <v>1684.42</v>
      </c>
      <c r="K51" s="559"/>
    </row>
    <row r="52" spans="1:11" ht="12.75" customHeight="1">
      <c r="A52" s="671" t="s">
        <v>10503</v>
      </c>
      <c r="B52" s="671" t="s">
        <v>10504</v>
      </c>
      <c r="C52" s="782">
        <v>21</v>
      </c>
      <c r="D52" s="783">
        <v>1684.42</v>
      </c>
      <c r="K52" s="559"/>
    </row>
    <row r="53" spans="1:11" ht="12.75" customHeight="1">
      <c r="A53" s="671" t="s">
        <v>10562</v>
      </c>
      <c r="B53" s="671" t="s">
        <v>11937</v>
      </c>
      <c r="C53" s="782">
        <v>10.5</v>
      </c>
      <c r="D53" s="783">
        <v>11871.21</v>
      </c>
      <c r="K53" s="559"/>
    </row>
    <row r="54" spans="1:11" ht="12.75" customHeight="1">
      <c r="A54" s="671" t="s">
        <v>10563</v>
      </c>
      <c r="B54" s="671" t="s">
        <v>11938</v>
      </c>
      <c r="C54" s="782">
        <v>10.5</v>
      </c>
      <c r="D54" s="783">
        <v>26727.79</v>
      </c>
      <c r="K54" s="559"/>
    </row>
    <row r="55" spans="1:11" ht="12.75" customHeight="1">
      <c r="A55" s="671" t="s">
        <v>11939</v>
      </c>
      <c r="B55" s="671" t="s">
        <v>11940</v>
      </c>
      <c r="C55" s="782">
        <v>21</v>
      </c>
      <c r="D55" s="783">
        <v>12292.69</v>
      </c>
      <c r="K55" s="559"/>
    </row>
    <row r="56" spans="1:11" ht="12.75" customHeight="1">
      <c r="A56" s="671" t="s">
        <v>11941</v>
      </c>
      <c r="B56" s="671" t="s">
        <v>11942</v>
      </c>
      <c r="C56" s="782">
        <v>21</v>
      </c>
      <c r="D56" s="783">
        <v>13170.73</v>
      </c>
      <c r="K56" s="559"/>
    </row>
    <row r="57" spans="1:11" ht="12.75" customHeight="1">
      <c r="A57" s="671" t="s">
        <v>11263</v>
      </c>
      <c r="B57" s="671" t="s">
        <v>11264</v>
      </c>
      <c r="C57" s="782">
        <v>21</v>
      </c>
      <c r="D57" s="783">
        <v>41514.129999999997</v>
      </c>
      <c r="K57" s="559"/>
    </row>
    <row r="58" spans="1:11" ht="12.75" customHeight="1">
      <c r="A58" s="671" t="s">
        <v>10545</v>
      </c>
      <c r="B58" s="671" t="s">
        <v>10546</v>
      </c>
      <c r="C58" s="782">
        <v>21</v>
      </c>
      <c r="D58" s="783">
        <v>4214.63</v>
      </c>
      <c r="K58" s="559"/>
    </row>
    <row r="59" spans="1:11" ht="12.75" customHeight="1">
      <c r="A59" s="671" t="s">
        <v>10541</v>
      </c>
      <c r="B59" s="671" t="s">
        <v>10542</v>
      </c>
      <c r="C59" s="782">
        <v>21</v>
      </c>
      <c r="D59" s="783">
        <v>3038.06</v>
      </c>
      <c r="K59" s="559"/>
    </row>
    <row r="60" spans="1:11" ht="12.75" customHeight="1">
      <c r="A60" s="671" t="s">
        <v>10543</v>
      </c>
      <c r="B60" s="671" t="s">
        <v>10544</v>
      </c>
      <c r="C60" s="782">
        <v>21</v>
      </c>
      <c r="D60" s="783">
        <v>3810.73</v>
      </c>
      <c r="K60" s="559"/>
    </row>
    <row r="61" spans="1:11" ht="12.75" customHeight="1">
      <c r="A61" s="671" t="s">
        <v>10515</v>
      </c>
      <c r="B61" s="671" t="s">
        <v>10516</v>
      </c>
      <c r="C61" s="782">
        <v>21</v>
      </c>
      <c r="D61" s="783">
        <v>2405.86</v>
      </c>
      <c r="K61" s="559"/>
    </row>
    <row r="62" spans="1:11" ht="12.75" customHeight="1">
      <c r="A62" s="671" t="s">
        <v>10573</v>
      </c>
      <c r="B62" s="671" t="s">
        <v>10574</v>
      </c>
      <c r="C62" s="782">
        <v>21</v>
      </c>
      <c r="D62" s="783">
        <v>4390.24</v>
      </c>
      <c r="K62" s="559"/>
    </row>
    <row r="63" spans="1:11" ht="12.75" customHeight="1">
      <c r="A63" s="671" t="s">
        <v>10582</v>
      </c>
      <c r="B63" s="671" t="s">
        <v>11943</v>
      </c>
      <c r="C63" s="782">
        <v>21</v>
      </c>
      <c r="D63" s="783">
        <v>23812.69</v>
      </c>
      <c r="K63" s="559"/>
    </row>
    <row r="64" spans="1:11" ht="12.75" customHeight="1">
      <c r="A64" s="671" t="s">
        <v>11944</v>
      </c>
      <c r="B64" s="671" t="s">
        <v>11945</v>
      </c>
      <c r="C64" s="782">
        <v>21</v>
      </c>
      <c r="D64" s="783">
        <v>31592.18</v>
      </c>
      <c r="K64" s="559"/>
    </row>
    <row r="65" spans="1:11" ht="12.75" customHeight="1">
      <c r="A65" s="671" t="s">
        <v>11265</v>
      </c>
      <c r="B65" s="671" t="s">
        <v>11266</v>
      </c>
      <c r="C65" s="782">
        <v>21</v>
      </c>
      <c r="D65" s="783">
        <v>34753.17</v>
      </c>
      <c r="K65" s="559"/>
    </row>
    <row r="66" spans="1:11" ht="12.75" customHeight="1">
      <c r="E66" s="532"/>
    </row>
    <row r="67" spans="1:11" ht="12.75" customHeight="1">
      <c r="E67" s="532"/>
    </row>
    <row r="68" spans="1:11" ht="12.75" customHeight="1">
      <c r="A68" s="532"/>
      <c r="B68" s="532"/>
      <c r="C68" s="532"/>
      <c r="D68" s="532"/>
      <c r="E68" s="532"/>
    </row>
    <row r="69" spans="1:11" ht="13.5" customHeight="1" thickBot="1"/>
    <row r="70" spans="1:11" ht="4.5" customHeight="1" thickTop="1" thickBot="1">
      <c r="A70" s="586"/>
      <c r="B70" s="587"/>
      <c r="C70" s="587"/>
      <c r="D70" s="588"/>
      <c r="E70" s="597"/>
    </row>
    <row r="71" spans="1:11" ht="42" customHeight="1" thickTop="1" thickBot="1">
      <c r="A71" s="520"/>
      <c r="B71" s="521"/>
      <c r="C71" s="521"/>
      <c r="D71" s="522"/>
      <c r="E71" s="523"/>
    </row>
    <row r="72" spans="1:11" ht="4.5" customHeight="1" thickTop="1" thickBot="1">
      <c r="A72" s="524"/>
      <c r="B72" s="525"/>
      <c r="C72" s="525"/>
      <c r="D72" s="526"/>
      <c r="E72" s="527"/>
    </row>
    <row r="73" spans="1:11" ht="8.25" customHeight="1" thickTop="1"/>
    <row r="74" spans="1:11">
      <c r="A74" s="530" t="s">
        <v>1791</v>
      </c>
      <c r="B74" s="530" t="s">
        <v>368</v>
      </c>
      <c r="C74" s="530" t="s">
        <v>10235</v>
      </c>
      <c r="D74" s="531" t="s">
        <v>10234</v>
      </c>
    </row>
    <row r="75" spans="1:11">
      <c r="A75" s="671" t="s">
        <v>10560</v>
      </c>
      <c r="B75" s="671" t="s">
        <v>10561</v>
      </c>
      <c r="C75" s="782">
        <v>21</v>
      </c>
      <c r="D75" s="783">
        <v>24251.71</v>
      </c>
      <c r="K75" s="559"/>
    </row>
    <row r="76" spans="1:11">
      <c r="A76" s="671" t="s">
        <v>11723</v>
      </c>
      <c r="B76" s="671" t="s">
        <v>11724</v>
      </c>
      <c r="C76" s="782">
        <v>21</v>
      </c>
      <c r="D76" s="783">
        <v>84167.694399999993</v>
      </c>
      <c r="K76" s="559"/>
    </row>
    <row r="77" spans="1:11">
      <c r="A77" s="671" t="s">
        <v>10958</v>
      </c>
      <c r="B77" s="671" t="s">
        <v>10959</v>
      </c>
      <c r="C77" s="782">
        <v>21</v>
      </c>
      <c r="D77" s="783">
        <v>6199.03</v>
      </c>
      <c r="K77" s="559"/>
    </row>
    <row r="78" spans="1:11">
      <c r="A78" s="671" t="s">
        <v>10960</v>
      </c>
      <c r="B78" s="671" t="s">
        <v>10961</v>
      </c>
      <c r="C78" s="782">
        <v>21</v>
      </c>
      <c r="D78" s="783">
        <v>4495.6099999999997</v>
      </c>
      <c r="K78" s="559"/>
    </row>
    <row r="79" spans="1:11">
      <c r="A79" s="671" t="s">
        <v>10962</v>
      </c>
      <c r="B79" s="671" t="s">
        <v>10963</v>
      </c>
      <c r="C79" s="782">
        <v>21</v>
      </c>
      <c r="D79" s="783">
        <v>4074.15</v>
      </c>
      <c r="K79" s="559"/>
    </row>
    <row r="80" spans="1:11">
      <c r="A80" s="671" t="s">
        <v>10464</v>
      </c>
      <c r="B80" s="671" t="s">
        <v>15969</v>
      </c>
      <c r="C80" s="782">
        <v>21</v>
      </c>
      <c r="D80" s="783">
        <v>7498.53</v>
      </c>
      <c r="K80" s="559"/>
    </row>
    <row r="81" spans="1:38">
      <c r="A81" s="671" t="s">
        <v>10465</v>
      </c>
      <c r="B81" s="671" t="s">
        <v>15970</v>
      </c>
      <c r="C81" s="782">
        <v>21</v>
      </c>
      <c r="D81" s="783">
        <v>10413.66</v>
      </c>
      <c r="K81" s="559"/>
    </row>
    <row r="82" spans="1:38">
      <c r="A82" s="671" t="s">
        <v>10466</v>
      </c>
      <c r="B82" s="671" t="s">
        <v>15971</v>
      </c>
      <c r="C82" s="782">
        <v>21</v>
      </c>
      <c r="D82" s="783">
        <v>15576.59</v>
      </c>
      <c r="K82" s="559"/>
    </row>
    <row r="83" spans="1:38">
      <c r="A83" s="671" t="s">
        <v>10946</v>
      </c>
      <c r="B83" s="671" t="s">
        <v>15972</v>
      </c>
      <c r="C83" s="782">
        <v>21</v>
      </c>
      <c r="D83" s="783">
        <v>21336.58</v>
      </c>
      <c r="K83" s="559"/>
    </row>
    <row r="84" spans="1:38">
      <c r="A84" s="671" t="s">
        <v>10467</v>
      </c>
      <c r="B84" s="671" t="s">
        <v>11982</v>
      </c>
      <c r="C84" s="782">
        <v>21</v>
      </c>
      <c r="D84" s="783">
        <v>54579.51</v>
      </c>
      <c r="K84" s="559"/>
    </row>
    <row r="85" spans="1:38">
      <c r="A85" s="671" t="s">
        <v>10823</v>
      </c>
      <c r="B85" s="671" t="s">
        <v>15796</v>
      </c>
      <c r="C85" s="782">
        <v>21</v>
      </c>
      <c r="D85" s="783">
        <v>28606.83</v>
      </c>
      <c r="K85" s="559"/>
    </row>
    <row r="86" spans="1:38">
      <c r="A86" s="671" t="s">
        <v>10824</v>
      </c>
      <c r="B86" s="671" t="s">
        <v>15797</v>
      </c>
      <c r="C86" s="782">
        <v>21</v>
      </c>
      <c r="D86" s="783">
        <v>33681.949999999997</v>
      </c>
      <c r="K86" s="559"/>
    </row>
    <row r="87" spans="1:38">
      <c r="A87" s="671" t="s">
        <v>10825</v>
      </c>
      <c r="B87" s="671" t="s">
        <v>15798</v>
      </c>
      <c r="C87" s="782">
        <v>21</v>
      </c>
      <c r="D87" s="783">
        <v>50522.92</v>
      </c>
      <c r="K87" s="559"/>
      <c r="AL87" s="528"/>
    </row>
    <row r="88" spans="1:38">
      <c r="A88" s="671" t="s">
        <v>11983</v>
      </c>
      <c r="B88" s="671" t="s">
        <v>11984</v>
      </c>
      <c r="C88" s="782">
        <v>21</v>
      </c>
      <c r="D88" s="783">
        <v>47414.63</v>
      </c>
      <c r="K88" s="559"/>
    </row>
    <row r="89" spans="1:38">
      <c r="A89" s="671" t="s">
        <v>10553</v>
      </c>
      <c r="B89" s="671" t="s">
        <v>11985</v>
      </c>
      <c r="C89" s="782">
        <v>21</v>
      </c>
      <c r="D89" s="783">
        <v>133586.32999999999</v>
      </c>
      <c r="K89" s="559"/>
    </row>
    <row r="90" spans="1:38">
      <c r="A90" s="671" t="s">
        <v>10564</v>
      </c>
      <c r="B90" s="671" t="s">
        <v>10565</v>
      </c>
      <c r="C90" s="782">
        <v>21</v>
      </c>
      <c r="D90" s="783">
        <v>117895.511</v>
      </c>
      <c r="K90" s="559"/>
    </row>
    <row r="91" spans="1:38">
      <c r="A91" s="671" t="s">
        <v>10826</v>
      </c>
      <c r="B91" s="671" t="s">
        <v>10827</v>
      </c>
      <c r="C91" s="782">
        <v>21</v>
      </c>
      <c r="D91" s="783">
        <v>35648.769999999997</v>
      </c>
      <c r="K91" s="559"/>
    </row>
    <row r="92" spans="1:38">
      <c r="A92" s="671" t="s">
        <v>10579</v>
      </c>
      <c r="B92" s="671" t="s">
        <v>16943</v>
      </c>
      <c r="C92" s="782">
        <v>21</v>
      </c>
      <c r="D92" s="783">
        <v>64128.240700000002</v>
      </c>
      <c r="K92" s="559"/>
    </row>
    <row r="93" spans="1:38">
      <c r="A93" s="671" t="s">
        <v>11573</v>
      </c>
      <c r="B93" s="671" t="s">
        <v>15799</v>
      </c>
      <c r="C93" s="782">
        <v>21</v>
      </c>
      <c r="D93" s="783">
        <v>11256.59</v>
      </c>
      <c r="K93" s="559"/>
    </row>
    <row r="94" spans="1:38">
      <c r="A94" s="671" t="s">
        <v>11574</v>
      </c>
      <c r="B94" s="671" t="s">
        <v>15800</v>
      </c>
      <c r="C94" s="782">
        <v>21</v>
      </c>
      <c r="D94" s="783">
        <v>12763.6746</v>
      </c>
      <c r="K94" s="559"/>
    </row>
    <row r="95" spans="1:38">
      <c r="A95" s="671" t="s">
        <v>11267</v>
      </c>
      <c r="B95" s="671" t="s">
        <v>11268</v>
      </c>
      <c r="C95" s="782">
        <v>21</v>
      </c>
      <c r="D95" s="783">
        <v>164054.60999999999</v>
      </c>
      <c r="K95" s="559"/>
    </row>
    <row r="96" spans="1:38">
      <c r="A96" s="671" t="s">
        <v>11269</v>
      </c>
      <c r="B96" s="671" t="s">
        <v>15801</v>
      </c>
      <c r="C96" s="782">
        <v>21</v>
      </c>
      <c r="D96" s="783">
        <v>23268.3</v>
      </c>
      <c r="K96" s="559"/>
    </row>
    <row r="97" spans="1:11">
      <c r="A97" s="671" t="s">
        <v>11270</v>
      </c>
      <c r="B97" s="671" t="s">
        <v>15802</v>
      </c>
      <c r="C97" s="782">
        <v>21</v>
      </c>
      <c r="D97" s="783">
        <v>32856.58</v>
      </c>
      <c r="K97" s="559"/>
    </row>
    <row r="98" spans="1:11">
      <c r="A98" s="671" t="s">
        <v>11271</v>
      </c>
      <c r="B98" s="671" t="s">
        <v>16206</v>
      </c>
      <c r="C98" s="782">
        <v>21</v>
      </c>
      <c r="D98" s="783">
        <v>41953.17</v>
      </c>
      <c r="K98" s="559"/>
    </row>
    <row r="99" spans="1:11">
      <c r="A99" s="671" t="s">
        <v>11303</v>
      </c>
      <c r="B99" s="671" t="s">
        <v>15803</v>
      </c>
      <c r="C99" s="782">
        <v>21</v>
      </c>
      <c r="D99" s="783">
        <v>131707.29999999999</v>
      </c>
      <c r="K99" s="559"/>
    </row>
    <row r="100" spans="1:11">
      <c r="A100" s="671" t="s">
        <v>10517</v>
      </c>
      <c r="B100" s="671" t="s">
        <v>10518</v>
      </c>
      <c r="C100" s="782">
        <v>21</v>
      </c>
      <c r="D100" s="783">
        <v>8499.52</v>
      </c>
      <c r="K100" s="559"/>
    </row>
    <row r="101" spans="1:11">
      <c r="A101" s="671" t="s">
        <v>10575</v>
      </c>
      <c r="B101" s="671" t="s">
        <v>10576</v>
      </c>
      <c r="C101" s="782">
        <v>21</v>
      </c>
      <c r="D101" s="783">
        <v>14154.14</v>
      </c>
      <c r="K101" s="559"/>
    </row>
    <row r="102" spans="1:11">
      <c r="A102" s="671" t="s">
        <v>10577</v>
      </c>
      <c r="B102" s="671" t="s">
        <v>10578</v>
      </c>
      <c r="C102" s="782">
        <v>10.5</v>
      </c>
      <c r="D102" s="783">
        <v>9588.2999999999993</v>
      </c>
      <c r="K102" s="559"/>
    </row>
    <row r="103" spans="1:11">
      <c r="A103" s="671" t="s">
        <v>11087</v>
      </c>
      <c r="B103" s="671" t="s">
        <v>11088</v>
      </c>
      <c r="C103" s="782">
        <v>10.5</v>
      </c>
      <c r="D103" s="783">
        <v>267525.5</v>
      </c>
      <c r="K103" s="559"/>
    </row>
    <row r="104" spans="1:11">
      <c r="A104" s="857" t="s">
        <v>10944</v>
      </c>
      <c r="B104" s="857" t="s">
        <v>10945</v>
      </c>
      <c r="C104" s="884">
        <v>21</v>
      </c>
      <c r="D104" s="858">
        <v>8306.34</v>
      </c>
      <c r="K104" s="559"/>
    </row>
    <row r="105" spans="1:11">
      <c r="A105" s="671" t="s">
        <v>10828</v>
      </c>
      <c r="B105" s="671" t="s">
        <v>15804</v>
      </c>
      <c r="C105" s="782">
        <v>21</v>
      </c>
      <c r="D105" s="783">
        <v>16226.33</v>
      </c>
      <c r="K105" s="559"/>
    </row>
    <row r="106" spans="1:11">
      <c r="A106" s="671" t="s">
        <v>10468</v>
      </c>
      <c r="B106" s="671" t="s">
        <v>10469</v>
      </c>
      <c r="C106" s="782">
        <v>21</v>
      </c>
      <c r="D106" s="783">
        <v>16472.189999999999</v>
      </c>
      <c r="K106" s="559"/>
    </row>
    <row r="107" spans="1:11">
      <c r="A107" s="671" t="s">
        <v>10470</v>
      </c>
      <c r="B107" s="671" t="s">
        <v>15805</v>
      </c>
      <c r="C107" s="782">
        <v>21</v>
      </c>
      <c r="D107" s="783">
        <v>11361.94</v>
      </c>
      <c r="K107" s="559"/>
    </row>
    <row r="108" spans="1:11">
      <c r="A108" s="671" t="s">
        <v>10471</v>
      </c>
      <c r="B108" s="671" t="s">
        <v>15806</v>
      </c>
      <c r="C108" s="782">
        <v>21</v>
      </c>
      <c r="D108" s="783">
        <v>9781.4599999999991</v>
      </c>
      <c r="K108" s="559"/>
    </row>
    <row r="109" spans="1:11">
      <c r="A109" s="671" t="s">
        <v>10472</v>
      </c>
      <c r="B109" s="671" t="s">
        <v>15807</v>
      </c>
      <c r="C109" s="782">
        <v>21</v>
      </c>
      <c r="D109" s="783">
        <v>7322.93</v>
      </c>
      <c r="K109" s="559"/>
    </row>
    <row r="110" spans="1:11">
      <c r="A110" s="671" t="s">
        <v>10829</v>
      </c>
      <c r="B110" s="671" t="s">
        <v>10830</v>
      </c>
      <c r="C110" s="782">
        <v>21</v>
      </c>
      <c r="D110" s="783">
        <v>27219.5</v>
      </c>
      <c r="K110" s="559"/>
    </row>
    <row r="111" spans="1:11">
      <c r="A111" s="671" t="s">
        <v>10473</v>
      </c>
      <c r="B111" s="671" t="s">
        <v>10474</v>
      </c>
      <c r="C111" s="782">
        <v>21</v>
      </c>
      <c r="D111" s="783">
        <v>6690.73</v>
      </c>
    </row>
    <row r="112" spans="1:11">
      <c r="A112" s="671" t="s">
        <v>10549</v>
      </c>
      <c r="B112" s="671" t="s">
        <v>10550</v>
      </c>
      <c r="C112" s="782">
        <v>21</v>
      </c>
      <c r="D112" s="783">
        <v>3512.2</v>
      </c>
      <c r="K112" s="559"/>
    </row>
    <row r="113" spans="1:11">
      <c r="A113" s="671" t="s">
        <v>10475</v>
      </c>
      <c r="B113" s="671" t="s">
        <v>15808</v>
      </c>
      <c r="C113" s="782">
        <v>21</v>
      </c>
      <c r="D113" s="783">
        <v>13100.4</v>
      </c>
      <c r="K113" s="559"/>
    </row>
    <row r="114" spans="1:11">
      <c r="A114" s="671" t="s">
        <v>11272</v>
      </c>
      <c r="B114" s="671" t="s">
        <v>11273</v>
      </c>
      <c r="C114" s="782">
        <v>21</v>
      </c>
      <c r="D114" s="783">
        <v>31732.67</v>
      </c>
      <c r="K114" s="559"/>
    </row>
    <row r="115" spans="1:11">
      <c r="A115" s="671" t="s">
        <v>10572</v>
      </c>
      <c r="B115" s="671" t="s">
        <v>15809</v>
      </c>
      <c r="C115" s="782">
        <v>21</v>
      </c>
      <c r="D115" s="783">
        <v>48679.01</v>
      </c>
      <c r="K115" s="559"/>
    </row>
    <row r="116" spans="1:11">
      <c r="A116" s="671" t="s">
        <v>10834</v>
      </c>
      <c r="B116" s="671" t="s">
        <v>15810</v>
      </c>
      <c r="C116" s="782">
        <v>21</v>
      </c>
      <c r="D116" s="783">
        <v>12468.29</v>
      </c>
      <c r="K116" s="559"/>
    </row>
    <row r="117" spans="1:11">
      <c r="A117" s="671" t="s">
        <v>10833</v>
      </c>
      <c r="B117" s="671" t="s">
        <v>15811</v>
      </c>
      <c r="C117" s="782">
        <v>21</v>
      </c>
      <c r="D117" s="783">
        <v>14522.93</v>
      </c>
      <c r="K117" s="559"/>
    </row>
    <row r="118" spans="1:11">
      <c r="A118" s="671" t="s">
        <v>10835</v>
      </c>
      <c r="B118" s="671" t="s">
        <v>15812</v>
      </c>
      <c r="C118" s="782">
        <v>21</v>
      </c>
      <c r="D118" s="783">
        <v>19791.22</v>
      </c>
      <c r="K118" s="559"/>
    </row>
    <row r="119" spans="1:11">
      <c r="A119" s="671" t="s">
        <v>10964</v>
      </c>
      <c r="B119" s="671" t="s">
        <v>10965</v>
      </c>
      <c r="C119" s="782">
        <v>21</v>
      </c>
      <c r="D119" s="783">
        <v>25744.38</v>
      </c>
      <c r="K119" s="559"/>
    </row>
    <row r="120" spans="1:11">
      <c r="A120" s="671" t="s">
        <v>10580</v>
      </c>
      <c r="B120" s="671" t="s">
        <v>10581</v>
      </c>
      <c r="C120" s="782">
        <v>21</v>
      </c>
      <c r="D120" s="783">
        <v>18263.419999999998</v>
      </c>
      <c r="K120" s="559"/>
    </row>
    <row r="121" spans="1:11">
      <c r="A121" s="671" t="s">
        <v>15973</v>
      </c>
      <c r="B121" s="671" t="s">
        <v>15974</v>
      </c>
      <c r="C121" s="782">
        <v>21</v>
      </c>
      <c r="D121" s="783">
        <v>10640.2248</v>
      </c>
      <c r="K121" s="559"/>
    </row>
    <row r="122" spans="1:11">
      <c r="A122" s="671" t="s">
        <v>10568</v>
      </c>
      <c r="B122" s="671" t="s">
        <v>10569</v>
      </c>
      <c r="C122" s="782">
        <v>21</v>
      </c>
      <c r="D122" s="783">
        <v>24585.360000000001</v>
      </c>
    </row>
    <row r="123" spans="1:11">
      <c r="A123" s="671" t="s">
        <v>11507</v>
      </c>
      <c r="B123" s="671" t="s">
        <v>11508</v>
      </c>
      <c r="C123" s="782">
        <v>21</v>
      </c>
      <c r="D123" s="783">
        <v>4318.0625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R33" sqref="R33"/>
    </sheetView>
  </sheetViews>
  <sheetFormatPr baseColWidth="10" defaultRowHeight="15"/>
  <cols>
    <col min="1" max="6" width="11.42578125" style="324"/>
    <col min="7" max="7" width="15.140625" style="324" customWidth="1"/>
    <col min="8" max="8" width="11.42578125" style="324"/>
    <col min="9" max="9" width="10.5703125" style="456" customWidth="1"/>
    <col min="10" max="10" width="40.42578125" style="456" customWidth="1"/>
    <col min="11" max="11" width="12.140625" style="325" bestFit="1" customWidth="1"/>
    <col min="12" max="12" width="11.42578125" style="456"/>
    <col min="13" max="16384" width="11.42578125" style="324"/>
  </cols>
  <sheetData>
    <row r="1" spans="1:12" ht="44.25" customHeight="1" thickBot="1">
      <c r="A1" s="322"/>
      <c r="B1" s="323"/>
      <c r="C1" s="323"/>
      <c r="D1" s="323"/>
      <c r="E1" s="323"/>
      <c r="F1" s="323"/>
      <c r="G1" s="982">
        <v>45600</v>
      </c>
      <c r="H1" s="982"/>
    </row>
    <row r="2" spans="1:12" s="325" customFormat="1" ht="15.75" thickTop="1">
      <c r="I2" s="457"/>
      <c r="J2" s="457"/>
      <c r="L2" s="457"/>
    </row>
    <row r="3" spans="1:12" s="325" customFormat="1">
      <c r="I3" s="457"/>
      <c r="J3" s="457"/>
      <c r="L3" s="457"/>
    </row>
    <row r="4" spans="1:12" s="325" customFormat="1">
      <c r="I4" s="457"/>
      <c r="J4" s="457"/>
      <c r="L4" s="457"/>
    </row>
    <row r="5" spans="1:12" s="325" customFormat="1">
      <c r="I5" s="457"/>
      <c r="J5" s="457"/>
      <c r="L5" s="457"/>
    </row>
    <row r="6" spans="1:12" s="325" customFormat="1">
      <c r="I6" s="457"/>
      <c r="J6" s="457"/>
      <c r="L6" s="457"/>
    </row>
    <row r="7" spans="1:12" s="325" customFormat="1">
      <c r="I7" s="457"/>
      <c r="J7" s="457"/>
      <c r="L7" s="457"/>
    </row>
    <row r="8" spans="1:12" s="325" customFormat="1">
      <c r="I8" s="457"/>
      <c r="J8" s="457"/>
      <c r="L8" s="457"/>
    </row>
    <row r="9" spans="1:12" s="325" customFormat="1">
      <c r="I9" s="457"/>
      <c r="J9" s="457"/>
      <c r="L9" s="457"/>
    </row>
    <row r="10" spans="1:12" s="325" customFormat="1">
      <c r="I10" s="457"/>
      <c r="J10" s="457"/>
      <c r="L10" s="457"/>
    </row>
    <row r="11" spans="1:12" s="325" customFormat="1">
      <c r="I11" s="457"/>
      <c r="J11" s="457"/>
      <c r="L11" s="457"/>
    </row>
    <row r="12" spans="1:12" s="325" customFormat="1">
      <c r="I12" s="457"/>
      <c r="J12" s="457"/>
      <c r="L12" s="457"/>
    </row>
    <row r="13" spans="1:12" s="325" customFormat="1">
      <c r="I13" s="457"/>
      <c r="J13" s="457"/>
      <c r="L13" s="457"/>
    </row>
    <row r="14" spans="1:12" s="325" customFormat="1">
      <c r="I14" s="457"/>
      <c r="J14" s="457"/>
      <c r="L14" s="457"/>
    </row>
    <row r="15" spans="1:12" s="325" customFormat="1">
      <c r="I15" s="457"/>
      <c r="J15" s="457"/>
      <c r="L15" s="457"/>
    </row>
    <row r="16" spans="1:12" s="325" customFormat="1">
      <c r="I16" s="457"/>
      <c r="J16" s="457"/>
      <c r="L16" s="457"/>
    </row>
    <row r="17" spans="2:12" s="325" customFormat="1" ht="15" customHeight="1">
      <c r="I17" s="457"/>
      <c r="J17" s="457"/>
      <c r="L17" s="457"/>
    </row>
    <row r="18" spans="2:12" s="325" customFormat="1" ht="15" customHeight="1">
      <c r="I18" s="457"/>
      <c r="J18" s="457"/>
      <c r="L18" s="457"/>
    </row>
    <row r="19" spans="2:12" s="325" customFormat="1" ht="15" customHeight="1">
      <c r="I19" s="457"/>
      <c r="J19" s="457"/>
      <c r="L19" s="457"/>
    </row>
    <row r="20" spans="2:12" s="325" customFormat="1" ht="15" customHeight="1">
      <c r="I20" s="457"/>
      <c r="J20" s="457"/>
      <c r="L20" s="457"/>
    </row>
    <row r="21" spans="2:12" s="325" customFormat="1" ht="15" customHeight="1">
      <c r="I21" s="457"/>
      <c r="J21" s="457"/>
      <c r="L21" s="457"/>
    </row>
    <row r="22" spans="2:12" s="325" customFormat="1" ht="15" customHeight="1">
      <c r="I22" s="457"/>
      <c r="J22" s="457"/>
      <c r="L22" s="457"/>
    </row>
    <row r="23" spans="2:12" s="325" customFormat="1" ht="15" customHeight="1">
      <c r="I23" s="457"/>
      <c r="J23" s="457"/>
      <c r="L23" s="457"/>
    </row>
    <row r="24" spans="2:12" s="325" customFormat="1" ht="15" customHeight="1">
      <c r="I24" s="457"/>
      <c r="J24" s="457"/>
      <c r="L24" s="457"/>
    </row>
    <row r="25" spans="2:12" s="325" customFormat="1" ht="15" customHeight="1">
      <c r="I25" s="457"/>
      <c r="J25" s="457"/>
      <c r="L25" s="457"/>
    </row>
    <row r="26" spans="2:12" s="325" customFormat="1" ht="15" customHeight="1">
      <c r="I26" s="457"/>
      <c r="J26" s="457"/>
      <c r="L26" s="457"/>
    </row>
    <row r="27" spans="2:12" s="325" customFormat="1" ht="15" customHeight="1">
      <c r="I27" s="457"/>
      <c r="J27" s="457"/>
      <c r="L27" s="457"/>
    </row>
    <row r="28" spans="2:12" s="325" customFormat="1" ht="15" customHeight="1">
      <c r="I28" s="457"/>
      <c r="J28" s="457"/>
      <c r="L28" s="457"/>
    </row>
    <row r="29" spans="2:12" s="325" customFormat="1" ht="15" customHeight="1">
      <c r="I29" s="457"/>
      <c r="J29" s="457"/>
      <c r="L29" s="457"/>
    </row>
    <row r="30" spans="2:12" s="325" customFormat="1" ht="14.25" customHeight="1">
      <c r="B30" s="331" t="s">
        <v>5786</v>
      </c>
      <c r="C30" s="985" t="s">
        <v>5787</v>
      </c>
      <c r="D30" s="986"/>
      <c r="E30" s="986"/>
      <c r="F30" s="987"/>
      <c r="G30" s="374" t="s">
        <v>5788</v>
      </c>
      <c r="I30" s="457"/>
      <c r="J30" s="457"/>
      <c r="L30" s="457"/>
    </row>
    <row r="31" spans="2:12" s="325" customFormat="1" ht="14.25" customHeight="1">
      <c r="B31" s="399" t="s">
        <v>6276</v>
      </c>
      <c r="C31" s="399" t="s">
        <v>15940</v>
      </c>
      <c r="D31" s="372"/>
      <c r="E31" s="372"/>
      <c r="F31" s="373"/>
      <c r="G31" s="768">
        <v>394216.08809999999</v>
      </c>
      <c r="H31" s="487"/>
      <c r="L31" s="457"/>
    </row>
    <row r="32" spans="2:12" s="325" customFormat="1" ht="14.25" customHeight="1">
      <c r="B32" s="399" t="s">
        <v>6277</v>
      </c>
      <c r="C32" s="399" t="s">
        <v>15939</v>
      </c>
      <c r="D32" s="371"/>
      <c r="E32" s="371"/>
      <c r="F32" s="370"/>
      <c r="G32" s="768">
        <v>394216.08809999999</v>
      </c>
      <c r="H32" s="487"/>
      <c r="L32" s="457"/>
    </row>
    <row r="33" spans="1:12" s="325" customFormat="1" ht="14.25" customHeight="1">
      <c r="B33" s="399" t="s">
        <v>5789</v>
      </c>
      <c r="C33" s="399" t="s">
        <v>15938</v>
      </c>
      <c r="D33" s="326"/>
      <c r="E33" s="326"/>
      <c r="F33" s="327"/>
      <c r="G33" s="768">
        <v>394216.08809999999</v>
      </c>
      <c r="H33" s="487"/>
      <c r="L33" s="457"/>
    </row>
    <row r="34" spans="1:12" s="325" customFormat="1" ht="14.25" customHeight="1">
      <c r="A34" s="375"/>
      <c r="B34" s="399" t="s">
        <v>5808</v>
      </c>
      <c r="C34" s="399" t="s">
        <v>15937</v>
      </c>
      <c r="D34" s="326"/>
      <c r="E34" s="326"/>
      <c r="F34" s="327"/>
      <c r="G34" s="768">
        <v>394216.08809999999</v>
      </c>
      <c r="H34" s="487"/>
      <c r="L34" s="487"/>
    </row>
    <row r="35" spans="1:12" s="325" customFormat="1" ht="14.25" customHeight="1">
      <c r="B35" s="399" t="s">
        <v>15927</v>
      </c>
      <c r="C35" s="399" t="s">
        <v>15936</v>
      </c>
      <c r="D35" s="328"/>
      <c r="E35" s="328"/>
      <c r="F35" s="329"/>
      <c r="G35" s="768">
        <v>453918.70199999999</v>
      </c>
      <c r="H35" s="487"/>
      <c r="L35" s="487"/>
    </row>
    <row r="36" spans="1:12" s="325" customFormat="1" ht="14.25" customHeight="1">
      <c r="B36" s="399" t="s">
        <v>5790</v>
      </c>
      <c r="C36" s="399" t="s">
        <v>15941</v>
      </c>
      <c r="D36" s="328"/>
      <c r="E36" s="328"/>
      <c r="F36" s="329"/>
      <c r="G36" s="768">
        <v>453918.69799999997</v>
      </c>
      <c r="H36" s="487"/>
      <c r="L36" s="487"/>
    </row>
    <row r="37" spans="1:12" s="325" customFormat="1" ht="14.25" customHeight="1">
      <c r="B37" s="399" t="s">
        <v>5791</v>
      </c>
      <c r="C37" s="399" t="s">
        <v>15929</v>
      </c>
      <c r="D37" s="328"/>
      <c r="E37" s="328"/>
      <c r="F37" s="329"/>
      <c r="G37" s="768">
        <v>447367.84940000001</v>
      </c>
      <c r="H37" s="487"/>
      <c r="L37" s="487"/>
    </row>
    <row r="38" spans="1:12" s="325" customFormat="1" ht="14.25" customHeight="1">
      <c r="B38" s="399" t="s">
        <v>5792</v>
      </c>
      <c r="C38" s="399" t="s">
        <v>15930</v>
      </c>
      <c r="D38" s="328"/>
      <c r="E38" s="328"/>
      <c r="F38" s="329"/>
      <c r="G38" s="768">
        <v>447367.84940000001</v>
      </c>
      <c r="H38" s="487"/>
      <c r="L38" s="487"/>
    </row>
    <row r="39" spans="1:12" s="325" customFormat="1" ht="14.25" customHeight="1">
      <c r="B39" s="399" t="s">
        <v>5793</v>
      </c>
      <c r="C39" s="399" t="s">
        <v>15931</v>
      </c>
      <c r="G39" s="768">
        <v>609474.15800000005</v>
      </c>
      <c r="H39" s="487"/>
      <c r="L39" s="487"/>
    </row>
    <row r="40" spans="1:12" s="325" customFormat="1" ht="14.25" customHeight="1">
      <c r="B40" s="399" t="s">
        <v>7152</v>
      </c>
      <c r="C40" s="399" t="s">
        <v>15933</v>
      </c>
      <c r="D40" s="328"/>
      <c r="E40" s="328"/>
      <c r="F40" s="329"/>
      <c r="G40" s="768">
        <v>580451.57909999997</v>
      </c>
      <c r="H40" s="487"/>
      <c r="L40" s="487"/>
    </row>
    <row r="41" spans="1:12" s="325" customFormat="1" ht="14.25" customHeight="1">
      <c r="B41" s="399" t="s">
        <v>5794</v>
      </c>
      <c r="C41" s="399" t="s">
        <v>15932</v>
      </c>
      <c r="D41" s="328"/>
      <c r="E41" s="328"/>
      <c r="F41" s="329"/>
      <c r="G41" s="768">
        <v>687851.99369999999</v>
      </c>
      <c r="H41" s="487"/>
      <c r="L41" s="487"/>
    </row>
    <row r="42" spans="1:12" s="325" customFormat="1" ht="14.25" customHeight="1">
      <c r="B42" s="399" t="s">
        <v>11537</v>
      </c>
      <c r="C42" s="399" t="s">
        <v>15934</v>
      </c>
      <c r="D42" s="328"/>
      <c r="E42" s="328"/>
      <c r="F42" s="329"/>
      <c r="G42" s="768">
        <v>514774.4</v>
      </c>
      <c r="H42" s="487"/>
      <c r="L42" s="487"/>
    </row>
    <row r="43" spans="1:12" s="325" customFormat="1" ht="14.25" customHeight="1">
      <c r="B43" s="399" t="s">
        <v>9805</v>
      </c>
      <c r="C43" s="399" t="s">
        <v>15935</v>
      </c>
      <c r="D43" s="328"/>
      <c r="E43" s="328"/>
      <c r="F43" s="329"/>
      <c r="G43" s="768">
        <v>609474.15839999996</v>
      </c>
      <c r="H43" s="487"/>
      <c r="L43" s="487"/>
    </row>
    <row r="44" spans="1:12" s="325" customFormat="1" ht="10.5" customHeight="1">
      <c r="B44" s="777"/>
      <c r="C44" s="776"/>
      <c r="D44" s="776"/>
      <c r="E44" s="776"/>
      <c r="F44" s="776"/>
      <c r="G44" s="775"/>
      <c r="H44" s="487"/>
      <c r="I44" s="103"/>
      <c r="J44" s="103"/>
      <c r="K44" s="249"/>
      <c r="L44" s="487"/>
    </row>
    <row r="45" spans="1:12" s="325" customFormat="1" ht="14.25" customHeight="1">
      <c r="B45" s="330"/>
      <c r="G45" s="483"/>
      <c r="H45" s="487"/>
      <c r="I45" s="103"/>
      <c r="J45" s="103"/>
      <c r="K45" s="249"/>
      <c r="L45" s="457"/>
    </row>
    <row r="46" spans="1:12" s="325" customFormat="1" ht="14.25" customHeight="1">
      <c r="B46" s="330"/>
      <c r="G46" s="483"/>
      <c r="H46" s="487"/>
      <c r="I46" s="103"/>
      <c r="J46" s="103"/>
      <c r="K46" s="249"/>
      <c r="L46" s="457"/>
    </row>
    <row r="47" spans="1:12" s="325" customFormat="1" ht="14.25" customHeight="1">
      <c r="B47" s="330"/>
      <c r="G47" s="483"/>
      <c r="H47" s="487"/>
      <c r="I47" s="103"/>
      <c r="J47" s="103"/>
      <c r="K47" s="249"/>
      <c r="L47" s="457"/>
    </row>
    <row r="48" spans="1:12" s="325" customFormat="1" ht="14.25" customHeight="1">
      <c r="B48" s="330"/>
      <c r="G48" s="537"/>
      <c r="I48" s="96"/>
      <c r="J48" s="96"/>
      <c r="L48" s="457"/>
    </row>
    <row r="49" spans="1:12" s="325" customFormat="1" ht="9" customHeight="1">
      <c r="B49" s="330"/>
      <c r="I49" s="457"/>
      <c r="J49" s="457"/>
      <c r="L49" s="457"/>
    </row>
    <row r="50" spans="1:12" s="325" customFormat="1" ht="15.75" thickBot="1">
      <c r="A50" s="983" t="s">
        <v>4490</v>
      </c>
      <c r="B50" s="984"/>
      <c r="C50" s="984"/>
      <c r="D50" s="984"/>
      <c r="E50" s="984"/>
      <c r="F50" s="984"/>
      <c r="G50" s="984"/>
      <c r="H50" s="984"/>
      <c r="I50" s="457"/>
      <c r="J50" s="457"/>
      <c r="L50" s="457"/>
    </row>
    <row r="51" spans="1:12" s="325" customFormat="1" ht="27" customHeight="1" thickTop="1">
      <c r="I51" s="457"/>
      <c r="J51" s="457"/>
      <c r="L51" s="457"/>
    </row>
    <row r="52" spans="1:12" s="325" customFormat="1" ht="15" customHeight="1">
      <c r="I52" s="457"/>
      <c r="J52" s="457"/>
      <c r="L52" s="457"/>
    </row>
    <row r="53" spans="1:12" s="325" customFormat="1" ht="10.5" customHeight="1">
      <c r="I53" s="457"/>
      <c r="J53" s="457"/>
      <c r="L53" s="457"/>
    </row>
    <row r="54" spans="1:12" s="325" customFormat="1" ht="5.25" customHeight="1">
      <c r="I54" s="457"/>
      <c r="J54" s="457"/>
      <c r="L54" s="457"/>
    </row>
    <row r="55" spans="1:12" s="325" customFormat="1" ht="21.75" customHeight="1">
      <c r="I55" s="457"/>
      <c r="J55" s="457"/>
      <c r="L55" s="457"/>
    </row>
    <row r="56" spans="1:12" s="325" customFormat="1" ht="18.75" customHeight="1">
      <c r="I56" s="457"/>
      <c r="J56" s="457"/>
      <c r="L56" s="457"/>
    </row>
    <row r="57" spans="1:12" s="325" customFormat="1">
      <c r="I57" s="457"/>
      <c r="J57" s="457"/>
      <c r="L57" s="457"/>
    </row>
    <row r="58" spans="1:12" s="325" customFormat="1">
      <c r="I58" s="457"/>
      <c r="J58" s="457"/>
      <c r="L58" s="457"/>
    </row>
    <row r="59" spans="1:12" s="325" customFormat="1">
      <c r="I59" s="457"/>
      <c r="J59" s="457"/>
      <c r="L59" s="457"/>
    </row>
    <row r="60" spans="1:12" s="325" customFormat="1">
      <c r="I60" s="457"/>
      <c r="J60" s="457"/>
      <c r="L60" s="457"/>
    </row>
    <row r="61" spans="1:12" s="325" customFormat="1">
      <c r="I61" s="457"/>
      <c r="J61" s="457"/>
      <c r="L61" s="457"/>
    </row>
    <row r="62" spans="1:12" s="325" customFormat="1">
      <c r="I62" s="457"/>
      <c r="J62" s="457"/>
      <c r="L62" s="457"/>
    </row>
    <row r="63" spans="1:12" s="325" customFormat="1">
      <c r="I63" s="457"/>
      <c r="J63" s="457"/>
      <c r="L63" s="457"/>
    </row>
    <row r="64" spans="1:12" s="325" customFormat="1">
      <c r="I64" s="457"/>
      <c r="J64" s="457"/>
      <c r="L64" s="457"/>
    </row>
    <row r="65" spans="9:12" s="325" customFormat="1">
      <c r="I65" s="457"/>
      <c r="J65" s="457"/>
      <c r="L65" s="457"/>
    </row>
    <row r="66" spans="9:12" s="325" customFormat="1">
      <c r="I66" s="457"/>
      <c r="J66" s="457"/>
      <c r="L66" s="457"/>
    </row>
    <row r="67" spans="9:12" s="325" customFormat="1">
      <c r="I67" s="457"/>
      <c r="J67" s="457"/>
      <c r="L67" s="457"/>
    </row>
    <row r="68" spans="9:12" s="325" customFormat="1">
      <c r="I68" s="457"/>
      <c r="J68" s="457"/>
      <c r="L68" s="457"/>
    </row>
    <row r="69" spans="9:12" s="325" customFormat="1" ht="15" customHeight="1">
      <c r="I69" s="457"/>
      <c r="J69" s="457"/>
      <c r="L69" s="457"/>
    </row>
    <row r="70" spans="9:12" s="325" customFormat="1" ht="15" customHeight="1">
      <c r="I70" s="457"/>
      <c r="J70" s="457"/>
      <c r="L70" s="457"/>
    </row>
    <row r="71" spans="9:12" s="325" customFormat="1" ht="15" customHeight="1">
      <c r="I71" s="457"/>
      <c r="J71" s="457"/>
      <c r="L71" s="457"/>
    </row>
    <row r="72" spans="9:12" s="325" customFormat="1" ht="15" customHeight="1">
      <c r="I72" s="457"/>
      <c r="J72" s="457"/>
      <c r="L72" s="457"/>
    </row>
    <row r="73" spans="9:12" s="325" customFormat="1" ht="15" customHeight="1">
      <c r="I73" s="457"/>
      <c r="J73" s="457"/>
      <c r="L73" s="457"/>
    </row>
    <row r="74" spans="9:12" s="325" customFormat="1" ht="15" customHeight="1">
      <c r="I74" s="457"/>
      <c r="J74" s="457"/>
      <c r="L74" s="457"/>
    </row>
    <row r="75" spans="9:12" s="325" customFormat="1" ht="15" customHeight="1">
      <c r="I75" s="457"/>
      <c r="J75" s="457"/>
      <c r="L75" s="457"/>
    </row>
    <row r="76" spans="9:12" s="325" customFormat="1" ht="15" customHeight="1">
      <c r="I76" s="457"/>
      <c r="J76" s="457"/>
      <c r="L76" s="457"/>
    </row>
    <row r="77" spans="9:12" s="325" customFormat="1" ht="15" customHeight="1">
      <c r="I77" s="457"/>
      <c r="J77" s="457"/>
      <c r="L77" s="457"/>
    </row>
    <row r="78" spans="9:12" s="325" customFormat="1" ht="15" customHeight="1">
      <c r="I78" s="457"/>
      <c r="J78" s="457"/>
      <c r="L78" s="457"/>
    </row>
    <row r="79" spans="9:12" s="325" customFormat="1" ht="15" customHeight="1">
      <c r="I79" s="457"/>
      <c r="J79" s="457"/>
      <c r="L79" s="457"/>
    </row>
    <row r="80" spans="9:12" s="325" customFormat="1" ht="15" customHeight="1">
      <c r="I80" s="457"/>
      <c r="J80" s="457"/>
      <c r="L80" s="457"/>
    </row>
    <row r="81" spans="9:12" s="325" customFormat="1" ht="15" customHeight="1">
      <c r="I81" s="457"/>
      <c r="J81" s="457"/>
      <c r="L81" s="457"/>
    </row>
    <row r="82" spans="9:12" s="325" customFormat="1" ht="15" customHeight="1">
      <c r="I82" s="457"/>
      <c r="J82" s="457"/>
      <c r="L82" s="457"/>
    </row>
    <row r="83" spans="9:12" s="325" customFormat="1" ht="15" customHeight="1">
      <c r="I83" s="457"/>
      <c r="J83" s="457"/>
      <c r="L83" s="457"/>
    </row>
    <row r="84" spans="9:12" s="325" customFormat="1" ht="15" customHeight="1">
      <c r="I84" s="457"/>
      <c r="J84" s="457"/>
      <c r="L84" s="457"/>
    </row>
    <row r="85" spans="9:12" s="325" customFormat="1" ht="15" customHeight="1">
      <c r="I85" s="457"/>
      <c r="J85" s="457"/>
      <c r="L85" s="457"/>
    </row>
    <row r="86" spans="9:12" s="325" customFormat="1" ht="15" customHeight="1">
      <c r="I86" s="457"/>
      <c r="J86" s="457"/>
      <c r="L86" s="457"/>
    </row>
    <row r="87" spans="9:12" s="325" customFormat="1" ht="15" customHeight="1">
      <c r="I87" s="457"/>
      <c r="J87" s="457"/>
      <c r="L87" s="457"/>
    </row>
    <row r="88" spans="9:12" s="325" customFormat="1" ht="15" customHeight="1">
      <c r="I88" s="457"/>
      <c r="J88" s="457"/>
      <c r="L88" s="457"/>
    </row>
    <row r="89" spans="9:12" s="325" customFormat="1" ht="15" customHeight="1">
      <c r="I89" s="457"/>
      <c r="J89" s="457"/>
      <c r="L89" s="457"/>
    </row>
    <row r="90" spans="9:12" s="325" customFormat="1" ht="15" customHeight="1">
      <c r="I90" s="457"/>
      <c r="J90" s="457"/>
      <c r="L90" s="457"/>
    </row>
    <row r="91" spans="9:12" s="325" customFormat="1" ht="15" customHeight="1">
      <c r="I91" s="457"/>
      <c r="J91" s="457"/>
      <c r="L91" s="457"/>
    </row>
    <row r="92" spans="9:12" s="325" customFormat="1" ht="15" customHeight="1">
      <c r="I92" s="457"/>
      <c r="J92" s="457"/>
      <c r="L92" s="457"/>
    </row>
    <row r="93" spans="9:12" s="325" customFormat="1" ht="15" customHeight="1">
      <c r="I93" s="457"/>
      <c r="J93" s="457"/>
      <c r="L93" s="457"/>
    </row>
    <row r="94" spans="9:12" s="325" customFormat="1" ht="15" customHeight="1">
      <c r="I94" s="457"/>
      <c r="J94" s="457"/>
      <c r="L94" s="457"/>
    </row>
    <row r="95" spans="9:12" s="325" customFormat="1" ht="15" customHeight="1">
      <c r="I95" s="457"/>
      <c r="J95" s="457"/>
      <c r="L95" s="457"/>
    </row>
    <row r="96" spans="9:12" s="325" customFormat="1" ht="15" customHeight="1">
      <c r="I96" s="457"/>
      <c r="J96" s="457"/>
      <c r="L96" s="457"/>
    </row>
    <row r="97" spans="9:12" s="325" customFormat="1" ht="15" customHeight="1">
      <c r="I97" s="457"/>
      <c r="J97" s="457"/>
      <c r="L97" s="457"/>
    </row>
    <row r="98" spans="9:12" s="325" customFormat="1" ht="15" customHeight="1">
      <c r="I98" s="457"/>
      <c r="J98" s="457"/>
      <c r="L98" s="457"/>
    </row>
    <row r="99" spans="9:12" s="325" customFormat="1" ht="15" customHeight="1">
      <c r="I99" s="457"/>
      <c r="J99" s="457"/>
      <c r="L99" s="457"/>
    </row>
    <row r="100" spans="9:12" s="325" customFormat="1" ht="15" customHeight="1">
      <c r="I100" s="457"/>
      <c r="J100" s="457"/>
      <c r="L100" s="457"/>
    </row>
    <row r="101" spans="9:12" s="325" customFormat="1" ht="15" customHeight="1">
      <c r="I101" s="457"/>
      <c r="J101" s="457"/>
      <c r="L101" s="457"/>
    </row>
    <row r="102" spans="9:12" s="325" customFormat="1" ht="15" customHeight="1">
      <c r="I102" s="457"/>
      <c r="J102" s="457"/>
      <c r="L102" s="457"/>
    </row>
    <row r="103" spans="9:12" s="325" customFormat="1" ht="15" customHeight="1">
      <c r="I103" s="457"/>
      <c r="J103" s="457"/>
      <c r="L103" s="457"/>
    </row>
    <row r="104" spans="9:12" s="325" customFormat="1" ht="15" customHeight="1">
      <c r="I104" s="457"/>
      <c r="J104" s="457"/>
      <c r="L104" s="457"/>
    </row>
    <row r="105" spans="9:12" s="325" customFormat="1" ht="15" customHeight="1">
      <c r="I105" s="457"/>
      <c r="J105" s="457"/>
      <c r="L105" s="457"/>
    </row>
    <row r="106" spans="9:12" s="325" customFormat="1" ht="15" customHeight="1">
      <c r="I106" s="457"/>
      <c r="J106" s="457"/>
      <c r="L106" s="457"/>
    </row>
    <row r="107" spans="9:12" s="325" customFormat="1" ht="15" customHeight="1">
      <c r="I107" s="457"/>
      <c r="J107" s="457"/>
      <c r="L107" s="457"/>
    </row>
    <row r="108" spans="9:12" s="325" customFormat="1" ht="15" customHeight="1">
      <c r="I108" s="457"/>
      <c r="J108" s="457"/>
      <c r="L108" s="457"/>
    </row>
    <row r="109" spans="9:12" s="325" customFormat="1" ht="15" customHeight="1">
      <c r="I109" s="457"/>
      <c r="J109" s="457"/>
      <c r="L109" s="457"/>
    </row>
    <row r="110" spans="9:12" s="325" customFormat="1" ht="15" customHeight="1">
      <c r="I110" s="457"/>
      <c r="J110" s="457"/>
      <c r="L110" s="457"/>
    </row>
    <row r="111" spans="9:12" s="325" customFormat="1" ht="15" customHeight="1">
      <c r="I111" s="457"/>
      <c r="J111" s="457"/>
      <c r="L111" s="457"/>
    </row>
    <row r="112" spans="9:12" s="325" customFormat="1" ht="15" customHeight="1">
      <c r="I112" s="457"/>
      <c r="J112" s="457"/>
      <c r="L112" s="457"/>
    </row>
    <row r="113" spans="9:12" s="325" customFormat="1" ht="15" customHeight="1">
      <c r="I113" s="457"/>
      <c r="J113" s="457"/>
      <c r="L113" s="457"/>
    </row>
    <row r="114" spans="9:12" s="325" customFormat="1" ht="15" customHeight="1">
      <c r="I114" s="457"/>
      <c r="J114" s="457"/>
      <c r="L114" s="457"/>
    </row>
    <row r="115" spans="9:12" s="325" customFormat="1" ht="15" customHeight="1">
      <c r="I115" s="457"/>
      <c r="J115" s="457"/>
      <c r="L115" s="457"/>
    </row>
    <row r="116" spans="9:12" s="325" customFormat="1" ht="15" customHeight="1">
      <c r="I116" s="457"/>
      <c r="J116" s="457"/>
      <c r="L116" s="457"/>
    </row>
    <row r="117" spans="9:12" s="325" customFormat="1" ht="15" customHeight="1">
      <c r="I117" s="457"/>
      <c r="J117" s="457"/>
      <c r="L117" s="457"/>
    </row>
    <row r="118" spans="9:12" s="325" customFormat="1" ht="15" customHeight="1">
      <c r="I118" s="457"/>
      <c r="J118" s="457"/>
      <c r="L118" s="457"/>
    </row>
    <row r="119" spans="9:12" s="325" customFormat="1" ht="15" customHeight="1">
      <c r="I119" s="457"/>
      <c r="J119" s="457"/>
      <c r="L119" s="457"/>
    </row>
    <row r="120" spans="9:12" s="325" customFormat="1" ht="15" customHeight="1">
      <c r="I120" s="457"/>
      <c r="J120" s="457"/>
      <c r="L120" s="457"/>
    </row>
    <row r="121" spans="9:12" s="325" customFormat="1" ht="15" customHeight="1">
      <c r="I121" s="457"/>
      <c r="J121" s="457"/>
      <c r="L121" s="457"/>
    </row>
    <row r="122" spans="9:12" s="325" customFormat="1" ht="15" customHeight="1">
      <c r="I122" s="457"/>
      <c r="J122" s="457"/>
      <c r="L122" s="457"/>
    </row>
    <row r="123" spans="9:12" s="325" customFormat="1" ht="15" customHeight="1">
      <c r="I123" s="457"/>
      <c r="J123" s="457"/>
      <c r="L123" s="457"/>
    </row>
    <row r="124" spans="9:12" s="325" customFormat="1" ht="15" customHeight="1">
      <c r="I124" s="457"/>
      <c r="J124" s="457"/>
      <c r="L124" s="457"/>
    </row>
    <row r="125" spans="9:12" s="325" customFormat="1" ht="15" customHeight="1">
      <c r="I125" s="457"/>
      <c r="J125" s="457"/>
      <c r="L125" s="457"/>
    </row>
    <row r="126" spans="9:12" s="325" customFormat="1" ht="15" customHeight="1">
      <c r="I126" s="457"/>
      <c r="J126" s="457"/>
      <c r="L126" s="457"/>
    </row>
    <row r="127" spans="9:12" s="325" customFormat="1" ht="15" customHeight="1">
      <c r="I127" s="457"/>
      <c r="J127" s="457"/>
      <c r="L127" s="457"/>
    </row>
    <row r="128" spans="9:12" s="325" customFormat="1" ht="15" customHeight="1">
      <c r="I128" s="457"/>
      <c r="J128" s="457"/>
      <c r="L128" s="457"/>
    </row>
    <row r="129" spans="9:12" s="325" customFormat="1" ht="15" customHeight="1">
      <c r="I129" s="457"/>
      <c r="J129" s="457"/>
      <c r="L129" s="457"/>
    </row>
    <row r="130" spans="9:12" s="325" customFormat="1" ht="15" customHeight="1">
      <c r="I130" s="457"/>
      <c r="J130" s="457"/>
      <c r="L130" s="457"/>
    </row>
    <row r="131" spans="9:12" s="325" customFormat="1" ht="15" customHeight="1">
      <c r="I131" s="457"/>
      <c r="J131" s="457"/>
      <c r="L131" s="457"/>
    </row>
    <row r="132" spans="9:12" s="325" customFormat="1" ht="15" customHeight="1">
      <c r="I132" s="457"/>
      <c r="J132" s="457"/>
      <c r="L132" s="457"/>
    </row>
    <row r="133" spans="9:12" s="325" customFormat="1" ht="15" customHeight="1">
      <c r="I133" s="457"/>
      <c r="J133" s="457"/>
      <c r="L133" s="457"/>
    </row>
    <row r="134" spans="9:12" s="325" customFormat="1" ht="15" customHeight="1">
      <c r="I134" s="457"/>
      <c r="J134" s="457"/>
      <c r="L134" s="457"/>
    </row>
    <row r="135" spans="9:12" s="325" customFormat="1" ht="15" customHeight="1">
      <c r="I135" s="457"/>
      <c r="J135" s="457"/>
      <c r="L135" s="457"/>
    </row>
    <row r="136" spans="9:12" s="325" customFormat="1" ht="15" customHeight="1">
      <c r="I136" s="457"/>
      <c r="J136" s="457"/>
      <c r="L136" s="457"/>
    </row>
    <row r="137" spans="9:12" s="325" customFormat="1" ht="15" customHeight="1">
      <c r="I137" s="457"/>
      <c r="J137" s="457"/>
      <c r="L137" s="457"/>
    </row>
    <row r="138" spans="9:12" s="325" customFormat="1" ht="15" customHeight="1">
      <c r="I138" s="457"/>
      <c r="J138" s="457"/>
      <c r="L138" s="457"/>
    </row>
    <row r="139" spans="9:12" s="325" customFormat="1" ht="15" customHeight="1">
      <c r="I139" s="457"/>
      <c r="J139" s="457"/>
      <c r="L139" s="457"/>
    </row>
    <row r="140" spans="9:12" s="325" customFormat="1" ht="15" customHeight="1">
      <c r="I140" s="457"/>
      <c r="J140" s="457"/>
      <c r="L140" s="457"/>
    </row>
  </sheetData>
  <mergeCells count="3">
    <mergeCell ref="G1:H1"/>
    <mergeCell ref="A50:H50"/>
    <mergeCell ref="C30:F30"/>
  </mergeCells>
  <phoneticPr fontId="3" type="noConversion"/>
  <hyperlinks>
    <hyperlink ref="A50" r:id="rId1" xr:uid="{00000000-0004-0000-1E00-000000000000}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/>
  <cols>
    <col min="1" max="1" width="5.28515625" style="361" customWidth="1"/>
    <col min="2" max="2" width="4.85546875" style="361" customWidth="1"/>
    <col min="3" max="8" width="11.42578125" style="361"/>
    <col min="9" max="9" width="24.140625" style="361" customWidth="1"/>
    <col min="10" max="16384" width="11.42578125" style="361"/>
  </cols>
  <sheetData>
    <row r="6" spans="2:3">
      <c r="B6" s="361" t="s">
        <v>8533</v>
      </c>
    </row>
    <row r="8" spans="2:3">
      <c r="C8" s="361" t="s">
        <v>8531</v>
      </c>
    </row>
    <row r="10" spans="2:3">
      <c r="B10" s="361" t="s">
        <v>8532</v>
      </c>
    </row>
    <row r="12" spans="2:3">
      <c r="C12" s="361" t="s">
        <v>8534</v>
      </c>
    </row>
    <row r="14" spans="2:3">
      <c r="B14" s="361" t="s">
        <v>8536</v>
      </c>
    </row>
    <row r="16" spans="2:3">
      <c r="B16" s="361" t="s">
        <v>8535</v>
      </c>
    </row>
    <row r="18" spans="2:3">
      <c r="C18" s="361" t="s">
        <v>8538</v>
      </c>
    </row>
    <row r="20" spans="2:3">
      <c r="B20" s="361" t="s">
        <v>8537</v>
      </c>
    </row>
    <row r="22" spans="2:3">
      <c r="C22" s="361" t="s">
        <v>8540</v>
      </c>
    </row>
    <row r="24" spans="2:3">
      <c r="B24" s="361" t="s">
        <v>8539</v>
      </c>
    </row>
    <row r="26" spans="2:3">
      <c r="C26" s="361" t="s">
        <v>8542</v>
      </c>
    </row>
    <row r="28" spans="2:3">
      <c r="B28" s="361" t="s">
        <v>8541</v>
      </c>
    </row>
    <row r="30" spans="2:3">
      <c r="C30" s="361" t="s">
        <v>8527</v>
      </c>
    </row>
    <row r="32" spans="2:3">
      <c r="C32" s="361" t="s">
        <v>8528</v>
      </c>
    </row>
    <row r="34" spans="2:6">
      <c r="C34" s="361" t="s">
        <v>8543</v>
      </c>
    </row>
    <row r="36" spans="2:6">
      <c r="B36" s="361" t="s">
        <v>8544</v>
      </c>
    </row>
    <row r="38" spans="2:6">
      <c r="B38" s="361" t="s">
        <v>8529</v>
      </c>
    </row>
    <row r="40" spans="2:6">
      <c r="F40" s="361" t="s">
        <v>8530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P35" sqref="P35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575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902" t="s">
        <v>10976</v>
      </c>
      <c r="B1" s="902"/>
      <c r="C1" s="633"/>
    </row>
    <row r="2" spans="1:4" ht="12.75" customHeight="1">
      <c r="A2" s="902"/>
      <c r="B2" s="902"/>
      <c r="C2" s="647">
        <v>45827</v>
      </c>
    </row>
    <row r="3" spans="1:4" ht="12.75" customHeight="1">
      <c r="A3" s="889"/>
      <c r="B3" s="889"/>
      <c r="C3" s="634"/>
    </row>
    <row r="4" spans="1:4" s="21" customFormat="1" ht="9.75" customHeight="1">
      <c r="A4" s="423" t="s">
        <v>3280</v>
      </c>
      <c r="B4" s="423" t="s">
        <v>368</v>
      </c>
      <c r="C4" s="428" t="s">
        <v>369</v>
      </c>
      <c r="D4" s="765"/>
    </row>
    <row r="5" spans="1:4" s="19" customFormat="1" ht="9" customHeight="1">
      <c r="A5" s="54" t="s">
        <v>979</v>
      </c>
      <c r="B5" s="54" t="s">
        <v>634</v>
      </c>
      <c r="C5" s="96">
        <v>1591.62</v>
      </c>
      <c r="D5" s="359"/>
    </row>
    <row r="6" spans="1:4" s="19" customFormat="1" ht="9" customHeight="1">
      <c r="A6" s="54" t="s">
        <v>635</v>
      </c>
      <c r="B6" s="54" t="s">
        <v>636</v>
      </c>
      <c r="C6" s="96">
        <v>1963.12</v>
      </c>
      <c r="D6" s="359"/>
    </row>
    <row r="7" spans="1:4" s="19" customFormat="1" ht="9" customHeight="1">
      <c r="A7" s="54" t="s">
        <v>637</v>
      </c>
      <c r="B7" s="54" t="s">
        <v>266</v>
      </c>
      <c r="C7" s="96">
        <v>2368.61</v>
      </c>
      <c r="D7" s="359"/>
    </row>
    <row r="8" spans="1:4" s="19" customFormat="1" ht="9" customHeight="1">
      <c r="A8" s="54" t="s">
        <v>267</v>
      </c>
      <c r="B8" s="54" t="s">
        <v>1000</v>
      </c>
      <c r="C8" s="96">
        <v>2789.88</v>
      </c>
      <c r="D8" s="359"/>
    </row>
    <row r="9" spans="1:4" s="19" customFormat="1" ht="9" customHeight="1">
      <c r="A9" s="54" t="s">
        <v>1001</v>
      </c>
      <c r="B9" s="54" t="s">
        <v>1922</v>
      </c>
      <c r="C9" s="96">
        <v>3572.58</v>
      </c>
      <c r="D9" s="359"/>
    </row>
    <row r="10" spans="1:4" s="19" customFormat="1" ht="9" customHeight="1">
      <c r="A10" s="54" t="s">
        <v>1923</v>
      </c>
      <c r="B10" s="54" t="s">
        <v>971</v>
      </c>
      <c r="C10" s="96">
        <v>4412.6099999999997</v>
      </c>
      <c r="D10" s="359"/>
    </row>
    <row r="11" spans="1:4" s="19" customFormat="1" ht="9" customHeight="1">
      <c r="A11" s="54" t="s">
        <v>972</v>
      </c>
      <c r="B11" s="54" t="s">
        <v>973</v>
      </c>
      <c r="C11" s="96">
        <v>6003.23</v>
      </c>
      <c r="D11" s="359"/>
    </row>
    <row r="12" spans="1:4" s="19" customFormat="1" ht="9" customHeight="1">
      <c r="A12" s="54" t="s">
        <v>2596</v>
      </c>
      <c r="B12" s="54" t="s">
        <v>117</v>
      </c>
      <c r="C12" s="96">
        <v>7976.25</v>
      </c>
      <c r="D12" s="359"/>
    </row>
    <row r="13" spans="1:4" s="19" customFormat="1" ht="9" customHeight="1">
      <c r="A13" s="54" t="s">
        <v>1878</v>
      </c>
      <c r="B13" s="54" t="s">
        <v>485</v>
      </c>
      <c r="C13" s="96">
        <v>2049.67</v>
      </c>
      <c r="D13" s="359"/>
    </row>
    <row r="14" spans="1:4" s="19" customFormat="1" ht="9" customHeight="1">
      <c r="A14" s="54" t="s">
        <v>2744</v>
      </c>
      <c r="B14" s="54" t="s">
        <v>1372</v>
      </c>
      <c r="C14" s="96">
        <v>2554.7199999999998</v>
      </c>
      <c r="D14" s="359"/>
    </row>
    <row r="15" spans="1:4" s="19" customFormat="1" ht="9" customHeight="1">
      <c r="A15" s="54" t="s">
        <v>1724</v>
      </c>
      <c r="B15" s="54" t="s">
        <v>1725</v>
      </c>
      <c r="C15" s="96">
        <v>3081.14</v>
      </c>
      <c r="D15" s="359"/>
    </row>
    <row r="16" spans="1:4" s="19" customFormat="1" ht="9" customHeight="1">
      <c r="A16" s="54" t="s">
        <v>1726</v>
      </c>
      <c r="B16" s="54" t="s">
        <v>1350</v>
      </c>
      <c r="C16" s="96">
        <v>3579.31</v>
      </c>
      <c r="D16" s="359"/>
    </row>
    <row r="17" spans="1:4" s="19" customFormat="1" ht="9" customHeight="1">
      <c r="A17" s="54" t="s">
        <v>3331</v>
      </c>
      <c r="B17" s="54" t="s">
        <v>2052</v>
      </c>
      <c r="C17" s="96">
        <v>4341.1400000000003</v>
      </c>
      <c r="D17" s="359"/>
    </row>
    <row r="18" spans="1:4" s="19" customFormat="1" ht="9" customHeight="1">
      <c r="A18" s="54" t="s">
        <v>2053</v>
      </c>
      <c r="B18" s="54" t="s">
        <v>1182</v>
      </c>
      <c r="C18" s="96">
        <v>5551.88</v>
      </c>
      <c r="D18" s="359"/>
    </row>
    <row r="19" spans="1:4" s="54" customFormat="1" ht="9" customHeight="1">
      <c r="A19" s="54" t="s">
        <v>1183</v>
      </c>
      <c r="B19" s="54" t="s">
        <v>1184</v>
      </c>
      <c r="C19" s="96">
        <v>7453.61</v>
      </c>
      <c r="D19" s="359"/>
    </row>
    <row r="20" spans="1:4" s="19" customFormat="1" ht="9" customHeight="1">
      <c r="A20" s="54" t="s">
        <v>1185</v>
      </c>
      <c r="B20" s="54" t="s">
        <v>2296</v>
      </c>
      <c r="C20" s="96">
        <v>10113.969999999999</v>
      </c>
      <c r="D20" s="359"/>
    </row>
    <row r="21" spans="1:4" s="19" customFormat="1" ht="9" customHeight="1">
      <c r="A21" s="54" t="s">
        <v>2297</v>
      </c>
      <c r="B21" s="54" t="s">
        <v>1098</v>
      </c>
      <c r="C21" s="96">
        <v>2728.05</v>
      </c>
      <c r="D21" s="359"/>
    </row>
    <row r="22" spans="1:4" s="19" customFormat="1" ht="9" customHeight="1">
      <c r="A22" s="54" t="s">
        <v>1099</v>
      </c>
      <c r="B22" s="54" t="s">
        <v>1374</v>
      </c>
      <c r="C22" s="96">
        <v>3415.19</v>
      </c>
      <c r="D22" s="359"/>
    </row>
    <row r="23" spans="1:4" s="19" customFormat="1" ht="9" customHeight="1">
      <c r="A23" s="54" t="s">
        <v>1375</v>
      </c>
      <c r="B23" s="54" t="s">
        <v>1360</v>
      </c>
      <c r="C23" s="96">
        <v>4012.71</v>
      </c>
      <c r="D23" s="359"/>
    </row>
    <row r="24" spans="1:4" s="19" customFormat="1" ht="9" customHeight="1">
      <c r="A24" s="54" t="s">
        <v>1361</v>
      </c>
      <c r="B24" s="54" t="s">
        <v>1362</v>
      </c>
      <c r="C24" s="96">
        <v>4610.72</v>
      </c>
      <c r="D24" s="359"/>
    </row>
    <row r="25" spans="1:4" s="19" customFormat="1" ht="9" customHeight="1">
      <c r="A25" s="54" t="s">
        <v>2021</v>
      </c>
      <c r="B25" s="54" t="s">
        <v>493</v>
      </c>
      <c r="C25" s="96">
        <v>5828.57</v>
      </c>
      <c r="D25" s="359"/>
    </row>
    <row r="26" spans="1:4" s="19" customFormat="1" ht="9" customHeight="1">
      <c r="A26" s="54" t="s">
        <v>494</v>
      </c>
      <c r="B26" s="54" t="s">
        <v>1264</v>
      </c>
      <c r="C26" s="96">
        <v>7036.16</v>
      </c>
      <c r="D26" s="359"/>
    </row>
    <row r="27" spans="1:4" s="19" customFormat="1" ht="9" customHeight="1">
      <c r="A27" s="54" t="s">
        <v>1265</v>
      </c>
      <c r="B27" s="54" t="s">
        <v>2009</v>
      </c>
      <c r="C27" s="96">
        <v>9258.25</v>
      </c>
      <c r="D27" s="359"/>
    </row>
    <row r="28" spans="1:4" s="19" customFormat="1" ht="9" customHeight="1">
      <c r="A28" s="54" t="s">
        <v>2010</v>
      </c>
      <c r="B28" s="54" t="s">
        <v>904</v>
      </c>
      <c r="C28" s="96">
        <v>12520.01</v>
      </c>
      <c r="D28" s="359"/>
    </row>
    <row r="29" spans="1:4" s="19" customFormat="1" ht="9" customHeight="1">
      <c r="A29" s="54" t="s">
        <v>1698</v>
      </c>
      <c r="B29" s="54" t="s">
        <v>2250</v>
      </c>
      <c r="C29" s="96">
        <v>4610.72</v>
      </c>
      <c r="D29" s="359"/>
    </row>
    <row r="30" spans="1:4" s="19" customFormat="1" ht="9" customHeight="1">
      <c r="A30" s="54" t="s">
        <v>2251</v>
      </c>
      <c r="B30" s="54" t="s">
        <v>339</v>
      </c>
      <c r="C30" s="96">
        <v>5799.43</v>
      </c>
      <c r="D30" s="359"/>
    </row>
    <row r="31" spans="1:4" s="19" customFormat="1" ht="9" customHeight="1">
      <c r="A31" s="54" t="s">
        <v>340</v>
      </c>
      <c r="B31" s="54" t="s">
        <v>62</v>
      </c>
      <c r="C31" s="96">
        <v>6998.35</v>
      </c>
      <c r="D31" s="359"/>
    </row>
    <row r="32" spans="1:4" s="19" customFormat="1" ht="9" customHeight="1">
      <c r="A32" s="54" t="s">
        <v>3416</v>
      </c>
      <c r="B32" s="54" t="s">
        <v>246</v>
      </c>
      <c r="C32" s="96">
        <v>8530.51</v>
      </c>
      <c r="D32" s="359"/>
    </row>
    <row r="33" spans="1:4" s="19" customFormat="1" ht="9" customHeight="1">
      <c r="A33" s="54" t="s">
        <v>247</v>
      </c>
      <c r="B33" s="54" t="s">
        <v>3114</v>
      </c>
      <c r="C33" s="96">
        <v>10637.2</v>
      </c>
      <c r="D33" s="359"/>
    </row>
    <row r="34" spans="1:4" s="19" customFormat="1" ht="9" customHeight="1">
      <c r="A34" s="54" t="s">
        <v>3115</v>
      </c>
      <c r="B34" s="54" t="s">
        <v>1168</v>
      </c>
      <c r="C34" s="96">
        <v>13027.1</v>
      </c>
      <c r="D34" s="359"/>
    </row>
    <row r="35" spans="1:4" s="19" customFormat="1" ht="9" customHeight="1">
      <c r="A35" s="54" t="s">
        <v>3733</v>
      </c>
      <c r="B35" s="54" t="s">
        <v>1677</v>
      </c>
      <c r="C35" s="96">
        <v>20488.25</v>
      </c>
      <c r="D35" s="359"/>
    </row>
    <row r="36" spans="1:4" s="19" customFormat="1" ht="9" customHeight="1">
      <c r="A36" s="54" t="s">
        <v>1678</v>
      </c>
      <c r="B36" s="54" t="s">
        <v>1901</v>
      </c>
      <c r="C36" s="96">
        <v>23156.49</v>
      </c>
      <c r="D36" s="359"/>
    </row>
    <row r="37" spans="1:4" s="19" customFormat="1" ht="9" customHeight="1">
      <c r="A37" s="54" t="s">
        <v>880</v>
      </c>
      <c r="B37" s="54" t="s">
        <v>944</v>
      </c>
      <c r="C37" s="96">
        <v>31733.23</v>
      </c>
      <c r="D37" s="359"/>
    </row>
    <row r="38" spans="1:4" s="19" customFormat="1" ht="9" customHeight="1">
      <c r="A38" s="54" t="s">
        <v>945</v>
      </c>
      <c r="B38" s="54" t="s">
        <v>946</v>
      </c>
      <c r="C38" s="96">
        <v>11430.68</v>
      </c>
      <c r="D38" s="359"/>
    </row>
    <row r="39" spans="1:4" s="19" customFormat="1" ht="9" customHeight="1">
      <c r="A39" s="54" t="s">
        <v>947</v>
      </c>
      <c r="B39" s="54" t="s">
        <v>2699</v>
      </c>
      <c r="C39" s="96">
        <v>15006.43</v>
      </c>
      <c r="D39" s="359"/>
    </row>
    <row r="40" spans="1:4" s="19" customFormat="1" ht="9" customHeight="1">
      <c r="A40" s="54" t="s">
        <v>2288</v>
      </c>
      <c r="B40" s="54" t="s">
        <v>1528</v>
      </c>
      <c r="C40" s="96">
        <v>49602.79</v>
      </c>
      <c r="D40" s="359"/>
    </row>
    <row r="41" spans="1:4" s="19" customFormat="1" ht="9" customHeight="1">
      <c r="A41" s="54" t="s">
        <v>7199</v>
      </c>
      <c r="B41" s="54" t="s">
        <v>7200</v>
      </c>
      <c r="C41" s="96">
        <v>1192182.53</v>
      </c>
      <c r="D41" s="359"/>
    </row>
    <row r="42" spans="1:4" s="19" customFormat="1" ht="9" customHeight="1">
      <c r="A42" s="54" t="s">
        <v>2700</v>
      </c>
      <c r="B42" s="54" t="s">
        <v>2701</v>
      </c>
      <c r="C42" s="96">
        <v>606.25</v>
      </c>
      <c r="D42" s="359"/>
    </row>
    <row r="43" spans="1:4" s="19" customFormat="1" ht="9" customHeight="1">
      <c r="A43" s="54" t="s">
        <v>1783</v>
      </c>
      <c r="B43" s="54" t="s">
        <v>1685</v>
      </c>
      <c r="C43" s="96">
        <v>854.86</v>
      </c>
      <c r="D43" s="359"/>
    </row>
    <row r="44" spans="1:4" s="19" customFormat="1" ht="9" customHeight="1">
      <c r="A44" s="54" t="s">
        <v>1686</v>
      </c>
      <c r="B44" s="54" t="s">
        <v>308</v>
      </c>
      <c r="C44" s="96">
        <v>1459.29</v>
      </c>
      <c r="D44" s="359"/>
    </row>
    <row r="45" spans="1:4" s="19" customFormat="1" ht="9" customHeight="1">
      <c r="A45" s="54" t="s">
        <v>383</v>
      </c>
      <c r="B45" s="54" t="s">
        <v>1601</v>
      </c>
      <c r="C45" s="96">
        <v>3140.9</v>
      </c>
      <c r="D45" s="359"/>
    </row>
    <row r="46" spans="1:4" s="19" customFormat="1" ht="9" customHeight="1">
      <c r="A46" s="54" t="s">
        <v>1602</v>
      </c>
      <c r="B46" s="54" t="s">
        <v>4385</v>
      </c>
      <c r="C46" s="96">
        <v>655.8</v>
      </c>
      <c r="D46" s="359"/>
    </row>
    <row r="47" spans="1:4" s="19" customFormat="1" ht="9" customHeight="1">
      <c r="A47" s="54" t="s">
        <v>1948</v>
      </c>
      <c r="B47" s="54" t="s">
        <v>4386</v>
      </c>
      <c r="C47" s="96">
        <v>869.64</v>
      </c>
      <c r="D47" s="359"/>
    </row>
    <row r="48" spans="1:4" s="19" customFormat="1" ht="9" customHeight="1">
      <c r="A48" s="54" t="s">
        <v>1691</v>
      </c>
      <c r="B48" s="54" t="s">
        <v>4387</v>
      </c>
      <c r="C48" s="96">
        <v>1541.64</v>
      </c>
      <c r="D48" s="359"/>
    </row>
    <row r="49" spans="1:4" s="19" customFormat="1" ht="9" customHeight="1">
      <c r="A49" s="54" t="s">
        <v>2155</v>
      </c>
      <c r="B49" s="54" t="s">
        <v>4388</v>
      </c>
      <c r="C49" s="96">
        <v>3412.3</v>
      </c>
      <c r="D49" s="359"/>
    </row>
    <row r="50" spans="1:4" s="19" customFormat="1" ht="9" customHeight="1">
      <c r="A50" s="54" t="s">
        <v>6308</v>
      </c>
      <c r="B50" s="54" t="s">
        <v>6309</v>
      </c>
      <c r="C50" s="96">
        <v>1582.42</v>
      </c>
      <c r="D50" s="359"/>
    </row>
    <row r="51" spans="1:4" s="19" customFormat="1" ht="9" customHeight="1">
      <c r="A51" s="54" t="s">
        <v>1747</v>
      </c>
      <c r="B51" s="54" t="s">
        <v>2255</v>
      </c>
      <c r="C51" s="96">
        <v>1001.36</v>
      </c>
      <c r="D51" s="359"/>
    </row>
    <row r="52" spans="1:4" s="19" customFormat="1" ht="9" customHeight="1">
      <c r="A52" s="54" t="s">
        <v>2256</v>
      </c>
      <c r="B52" s="54" t="s">
        <v>1550</v>
      </c>
      <c r="C52" s="96">
        <v>1099.8399999999999</v>
      </c>
      <c r="D52" s="359"/>
    </row>
    <row r="53" spans="1:4" s="19" customFormat="1" ht="9" customHeight="1">
      <c r="A53" s="54" t="s">
        <v>1551</v>
      </c>
      <c r="B53" s="54" t="s">
        <v>219</v>
      </c>
      <c r="C53" s="96">
        <v>1459.83</v>
      </c>
      <c r="D53" s="359"/>
    </row>
    <row r="54" spans="1:4" s="19" customFormat="1" ht="9" customHeight="1">
      <c r="A54" s="54" t="s">
        <v>220</v>
      </c>
      <c r="B54" s="54" t="s">
        <v>839</v>
      </c>
      <c r="C54" s="96">
        <v>3247.89</v>
      </c>
      <c r="D54" s="359"/>
    </row>
    <row r="55" spans="1:4" s="19" customFormat="1" ht="9" customHeight="1">
      <c r="A55" s="54" t="s">
        <v>2703</v>
      </c>
      <c r="B55" s="54" t="s">
        <v>4389</v>
      </c>
      <c r="C55" s="96">
        <v>4534.37</v>
      </c>
      <c r="D55" s="359"/>
    </row>
    <row r="56" spans="1:4" s="19" customFormat="1" ht="9" customHeight="1">
      <c r="A56" s="54" t="s">
        <v>1891</v>
      </c>
      <c r="B56" s="54" t="s">
        <v>4390</v>
      </c>
      <c r="C56" s="96">
        <v>4534.37</v>
      </c>
      <c r="D56" s="359"/>
    </row>
    <row r="57" spans="1:4" s="19" customFormat="1" ht="9" customHeight="1">
      <c r="A57" s="54" t="s">
        <v>3165</v>
      </c>
      <c r="B57" s="54" t="s">
        <v>4391</v>
      </c>
      <c r="C57" s="96">
        <v>3239.5</v>
      </c>
      <c r="D57" s="359"/>
    </row>
    <row r="58" spans="1:4" s="19" customFormat="1" ht="9" customHeight="1">
      <c r="A58" s="54" t="s">
        <v>2984</v>
      </c>
      <c r="B58" s="54" t="s">
        <v>4392</v>
      </c>
      <c r="C58" s="96">
        <v>1282.21</v>
      </c>
      <c r="D58" s="359"/>
    </row>
    <row r="59" spans="1:4" s="19" customFormat="1" ht="9" customHeight="1">
      <c r="A59" s="54" t="s">
        <v>675</v>
      </c>
      <c r="B59" s="54" t="s">
        <v>4393</v>
      </c>
      <c r="C59" s="96">
        <v>1567.55</v>
      </c>
      <c r="D59" s="359"/>
    </row>
    <row r="60" spans="1:4" s="54" customFormat="1" ht="9" customHeight="1">
      <c r="A60" s="54" t="s">
        <v>2176</v>
      </c>
      <c r="B60" s="54" t="s">
        <v>4394</v>
      </c>
      <c r="C60" s="96">
        <v>5698.18</v>
      </c>
      <c r="D60" s="359"/>
    </row>
    <row r="61" spans="1:4" s="19" customFormat="1" ht="9" customHeight="1">
      <c r="A61" s="54" t="s">
        <v>3100</v>
      </c>
      <c r="B61" s="54" t="s">
        <v>803</v>
      </c>
      <c r="C61" s="96">
        <v>7138.17</v>
      </c>
      <c r="D61" s="359"/>
    </row>
    <row r="62" spans="1:4" s="19" customFormat="1" ht="9" customHeight="1">
      <c r="A62" s="54" t="s">
        <v>804</v>
      </c>
      <c r="B62" s="54" t="s">
        <v>2249</v>
      </c>
      <c r="C62" s="96">
        <v>5093.4399999999996</v>
      </c>
      <c r="D62" s="359"/>
    </row>
    <row r="63" spans="1:4" s="19" customFormat="1" ht="9" customHeight="1">
      <c r="A63" s="54" t="s">
        <v>1977</v>
      </c>
      <c r="B63" s="54" t="s">
        <v>1961</v>
      </c>
      <c r="C63" s="96">
        <v>3684.11</v>
      </c>
      <c r="D63" s="359"/>
    </row>
    <row r="64" spans="1:4" s="19" customFormat="1" ht="9" customHeight="1">
      <c r="A64" s="54" t="s">
        <v>1962</v>
      </c>
      <c r="B64" s="54" t="s">
        <v>1963</v>
      </c>
      <c r="C64" s="96">
        <v>3404.33</v>
      </c>
      <c r="D64" s="359"/>
    </row>
    <row r="65" spans="1:4" s="19" customFormat="1" ht="9" customHeight="1">
      <c r="A65" s="54" t="s">
        <v>1205</v>
      </c>
      <c r="B65" s="54" t="s">
        <v>1206</v>
      </c>
      <c r="C65" s="96">
        <v>943.6</v>
      </c>
      <c r="D65" s="359"/>
    </row>
    <row r="66" spans="1:4" s="19" customFormat="1" ht="9" customHeight="1">
      <c r="A66" s="54" t="s">
        <v>674</v>
      </c>
      <c r="B66" s="54" t="s">
        <v>502</v>
      </c>
      <c r="C66" s="96">
        <v>1083.27</v>
      </c>
      <c r="D66" s="359"/>
    </row>
    <row r="67" spans="1:4" s="19" customFormat="1" ht="9" customHeight="1">
      <c r="A67" s="54" t="s">
        <v>1019</v>
      </c>
      <c r="B67" s="54" t="s">
        <v>285</v>
      </c>
      <c r="C67" s="96">
        <v>10254.26</v>
      </c>
      <c r="D67" s="359"/>
    </row>
    <row r="68" spans="1:4" s="19" customFormat="1" ht="9" customHeight="1">
      <c r="A68" s="54" t="s">
        <v>3853</v>
      </c>
      <c r="B68" s="54" t="s">
        <v>1049</v>
      </c>
      <c r="C68" s="96">
        <v>9754.23</v>
      </c>
      <c r="D68" s="359"/>
    </row>
    <row r="69" spans="1:4" s="19" customFormat="1" ht="9" customHeight="1">
      <c r="A69" s="54" t="s">
        <v>3854</v>
      </c>
      <c r="B69" s="54" t="s">
        <v>2128</v>
      </c>
      <c r="C69" s="96">
        <v>2666.17</v>
      </c>
      <c r="D69" s="359"/>
    </row>
    <row r="70" spans="1:4" s="19" customFormat="1" ht="9" customHeight="1">
      <c r="A70" s="54" t="s">
        <v>2129</v>
      </c>
      <c r="B70" s="54" t="s">
        <v>926</v>
      </c>
      <c r="C70" s="96">
        <v>1362.34</v>
      </c>
      <c r="D70" s="359"/>
    </row>
    <row r="71" spans="1:4" s="19" customFormat="1" ht="9" customHeight="1">
      <c r="A71" s="54" t="s">
        <v>2158</v>
      </c>
      <c r="B71" s="54" t="s">
        <v>84</v>
      </c>
      <c r="C71" s="96">
        <v>541.66</v>
      </c>
      <c r="D71" s="359"/>
    </row>
    <row r="72" spans="1:4" s="19" customFormat="1" ht="9" customHeight="1">
      <c r="A72" s="54" t="s">
        <v>1222</v>
      </c>
      <c r="B72" s="54" t="s">
        <v>1509</v>
      </c>
      <c r="C72" s="96">
        <v>1418.26</v>
      </c>
      <c r="D72" s="359"/>
    </row>
    <row r="73" spans="1:4" s="19" customFormat="1" ht="9" customHeight="1">
      <c r="A73" s="54" t="s">
        <v>1510</v>
      </c>
      <c r="B73" s="54" t="s">
        <v>1286</v>
      </c>
      <c r="C73" s="96">
        <v>2436.12</v>
      </c>
      <c r="D73" s="359"/>
    </row>
    <row r="74" spans="1:4" s="19" customFormat="1" ht="9" customHeight="1">
      <c r="A74" s="54" t="s">
        <v>1511</v>
      </c>
      <c r="B74" s="54" t="s">
        <v>682</v>
      </c>
      <c r="C74" s="96">
        <v>877.53</v>
      </c>
      <c r="D74" s="359"/>
    </row>
    <row r="75" spans="1:4" s="19" customFormat="1" ht="9" customHeight="1">
      <c r="A75" s="54" t="s">
        <v>683</v>
      </c>
      <c r="B75" s="54" t="s">
        <v>4363</v>
      </c>
      <c r="C75" s="96">
        <v>1516.93</v>
      </c>
      <c r="D75" s="359"/>
    </row>
    <row r="76" spans="1:4" s="19" customFormat="1" ht="9" customHeight="1">
      <c r="A76" s="54" t="s">
        <v>684</v>
      </c>
      <c r="B76" s="54" t="s">
        <v>685</v>
      </c>
      <c r="C76" s="96">
        <v>770.68</v>
      </c>
      <c r="D76" s="359"/>
    </row>
    <row r="77" spans="1:4" s="54" customFormat="1" ht="9" customHeight="1">
      <c r="A77" s="54" t="s">
        <v>686</v>
      </c>
      <c r="B77" s="54" t="s">
        <v>314</v>
      </c>
      <c r="C77" s="96">
        <v>1075.1400000000001</v>
      </c>
      <c r="D77" s="359"/>
    </row>
    <row r="78" spans="1:4" s="19" customFormat="1" ht="9" customHeight="1">
      <c r="A78" s="54" t="s">
        <v>1164</v>
      </c>
      <c r="B78" s="54" t="s">
        <v>1712</v>
      </c>
      <c r="C78" s="96">
        <v>1722.43</v>
      </c>
      <c r="D78" s="359"/>
    </row>
    <row r="79" spans="1:4" s="19" customFormat="1" ht="9" customHeight="1">
      <c r="A79" s="54" t="s">
        <v>1713</v>
      </c>
      <c r="B79" s="54" t="s">
        <v>3061</v>
      </c>
      <c r="C79" s="96">
        <v>8687.0300000000007</v>
      </c>
      <c r="D79" s="359"/>
    </row>
    <row r="80" spans="1:4" s="19" customFormat="1" ht="9" customHeight="1">
      <c r="A80" s="54" t="s">
        <v>3062</v>
      </c>
      <c r="B80" s="54" t="s">
        <v>4395</v>
      </c>
      <c r="C80" s="96">
        <v>811.97</v>
      </c>
      <c r="D80" s="359"/>
    </row>
    <row r="81" spans="1:14" s="19" customFormat="1" ht="9" customHeight="1">
      <c r="A81" s="54" t="s">
        <v>3780</v>
      </c>
      <c r="B81" s="54" t="s">
        <v>4396</v>
      </c>
      <c r="C81" s="96">
        <v>1075.1400000000001</v>
      </c>
      <c r="D81" s="359"/>
      <c r="N81" s="54"/>
    </row>
    <row r="82" spans="1:14" s="19" customFormat="1" ht="9" customHeight="1">
      <c r="A82" s="54" t="s">
        <v>3781</v>
      </c>
      <c r="B82" s="54" t="s">
        <v>4397</v>
      </c>
      <c r="C82" s="96">
        <v>1804.75</v>
      </c>
      <c r="D82" s="359"/>
    </row>
    <row r="83" spans="1:14" s="19" customFormat="1" ht="9" customHeight="1">
      <c r="A83" s="54" t="s">
        <v>2752</v>
      </c>
      <c r="B83" s="54" t="s">
        <v>4398</v>
      </c>
      <c r="C83" s="96">
        <v>9128.73</v>
      </c>
      <c r="D83" s="359"/>
    </row>
    <row r="84" spans="1:14" s="19" customFormat="1" ht="9" customHeight="1">
      <c r="A84" s="54" t="s">
        <v>2753</v>
      </c>
      <c r="B84" s="54" t="s">
        <v>4399</v>
      </c>
      <c r="C84" s="96">
        <v>32151.31</v>
      </c>
      <c r="D84" s="359"/>
    </row>
    <row r="85" spans="1:14" s="19" customFormat="1" ht="9" customHeight="1">
      <c r="A85" s="54" t="s">
        <v>2742</v>
      </c>
      <c r="B85" s="54" t="s">
        <v>2988</v>
      </c>
      <c r="C85" s="96">
        <v>6594.24</v>
      </c>
      <c r="D85" s="359"/>
    </row>
    <row r="86" spans="1:14" s="19" customFormat="1" ht="9" customHeight="1">
      <c r="A86" s="54" t="s">
        <v>1194</v>
      </c>
      <c r="B86" s="54" t="s">
        <v>7145</v>
      </c>
      <c r="C86" s="96">
        <v>7545.95</v>
      </c>
      <c r="D86" s="359"/>
    </row>
    <row r="87" spans="1:14" s="19" customFormat="1" ht="9" customHeight="1">
      <c r="A87" s="54" t="s">
        <v>1323</v>
      </c>
      <c r="B87" s="54" t="s">
        <v>2007</v>
      </c>
      <c r="C87" s="96">
        <v>9465.42</v>
      </c>
      <c r="D87" s="359"/>
    </row>
    <row r="88" spans="1:14" s="19" customFormat="1" ht="9" customHeight="1">
      <c r="A88" s="54" t="s">
        <v>1324</v>
      </c>
      <c r="B88" s="54" t="s">
        <v>4400</v>
      </c>
      <c r="C88" s="96">
        <v>9071.59</v>
      </c>
      <c r="D88" s="359"/>
    </row>
    <row r="89" spans="1:14" s="19" customFormat="1" ht="9" customHeight="1">
      <c r="A89" s="54" t="s">
        <v>1325</v>
      </c>
      <c r="B89" s="54" t="s">
        <v>2142</v>
      </c>
      <c r="C89" s="96">
        <v>3936.35</v>
      </c>
      <c r="D89" s="359"/>
    </row>
    <row r="90" spans="1:14" s="19" customFormat="1" ht="9" customHeight="1">
      <c r="A90" s="54" t="s">
        <v>2143</v>
      </c>
      <c r="B90" s="54" t="s">
        <v>2710</v>
      </c>
      <c r="C90" s="96">
        <v>1848.89</v>
      </c>
      <c r="D90" s="359"/>
    </row>
    <row r="91" spans="1:14" s="19" customFormat="1" ht="9" customHeight="1">
      <c r="A91" s="54" t="s">
        <v>2711</v>
      </c>
      <c r="B91" s="54" t="s">
        <v>829</v>
      </c>
      <c r="C91" s="96">
        <v>2501.8200000000002</v>
      </c>
      <c r="D91" s="359"/>
    </row>
    <row r="92" spans="1:14" s="19" customFormat="1" ht="9" customHeight="1">
      <c r="A92" s="54" t="s">
        <v>1868</v>
      </c>
      <c r="B92" s="54" t="s">
        <v>5853</v>
      </c>
      <c r="C92" s="96">
        <v>6243.06</v>
      </c>
      <c r="D92" s="359"/>
    </row>
    <row r="93" spans="1:14" s="19" customFormat="1" ht="9" customHeight="1">
      <c r="A93" s="54" t="s">
        <v>1847</v>
      </c>
      <c r="B93" s="54" t="s">
        <v>1869</v>
      </c>
      <c r="C93" s="96">
        <v>5239.37</v>
      </c>
      <c r="D93" s="359"/>
    </row>
    <row r="94" spans="1:14" s="19" customFormat="1" ht="9" customHeight="1">
      <c r="A94" s="54" t="s">
        <v>1848</v>
      </c>
      <c r="B94" s="54" t="s">
        <v>545</v>
      </c>
      <c r="C94" s="96">
        <v>5239.37</v>
      </c>
      <c r="D94" s="359"/>
    </row>
    <row r="95" spans="1:14" s="19" customFormat="1" ht="9" customHeight="1">
      <c r="A95" s="54" t="s">
        <v>546</v>
      </c>
      <c r="B95" s="54" t="s">
        <v>12156</v>
      </c>
      <c r="C95" s="96">
        <v>11795.36</v>
      </c>
      <c r="D95" s="359"/>
    </row>
    <row r="96" spans="1:14" s="19" customFormat="1" ht="9" customHeight="1">
      <c r="A96" s="54" t="s">
        <v>118</v>
      </c>
      <c r="B96" s="54" t="s">
        <v>482</v>
      </c>
      <c r="C96" s="96">
        <v>5622.45</v>
      </c>
      <c r="D96" s="359"/>
    </row>
    <row r="97" spans="1:4" s="19" customFormat="1" ht="9" customHeight="1">
      <c r="A97" s="54" t="s">
        <v>483</v>
      </c>
      <c r="B97" s="54" t="s">
        <v>1786</v>
      </c>
      <c r="C97" s="96">
        <v>7480.09</v>
      </c>
      <c r="D97" s="359"/>
    </row>
    <row r="98" spans="1:4" s="19" customFormat="1" ht="9" customHeight="1">
      <c r="A98" s="54" t="s">
        <v>3364</v>
      </c>
      <c r="B98" s="54" t="s">
        <v>2295</v>
      </c>
      <c r="C98" s="96">
        <v>17830.59</v>
      </c>
      <c r="D98" s="359"/>
    </row>
    <row r="99" spans="1:4" s="19" customFormat="1" ht="9" customHeight="1">
      <c r="A99" s="54" t="s">
        <v>3365</v>
      </c>
      <c r="B99" s="54" t="s">
        <v>4364</v>
      </c>
      <c r="C99" s="96">
        <v>387.09</v>
      </c>
      <c r="D99" s="359"/>
    </row>
    <row r="100" spans="1:4" s="19" customFormat="1" ht="9" customHeight="1">
      <c r="A100" s="54" t="s">
        <v>2632</v>
      </c>
      <c r="B100" s="54" t="s">
        <v>4365</v>
      </c>
      <c r="C100" s="96">
        <v>475.13</v>
      </c>
      <c r="D100" s="359"/>
    </row>
    <row r="101" spans="1:4" s="19" customFormat="1" ht="9" customHeight="1">
      <c r="A101" s="54" t="s">
        <v>256</v>
      </c>
      <c r="B101" s="54" t="s">
        <v>4366</v>
      </c>
      <c r="C101" s="96">
        <v>778.86</v>
      </c>
      <c r="D101" s="359"/>
    </row>
    <row r="102" spans="1:4" s="19" customFormat="1" ht="9" customHeight="1">
      <c r="A102" s="54" t="s">
        <v>257</v>
      </c>
      <c r="B102" s="54" t="s">
        <v>1943</v>
      </c>
      <c r="C102" s="96">
        <v>6172.06</v>
      </c>
      <c r="D102" s="359"/>
    </row>
    <row r="103" spans="1:4" s="19" customFormat="1" ht="9" customHeight="1">
      <c r="A103" s="54" t="s">
        <v>2992</v>
      </c>
      <c r="B103" s="54" t="s">
        <v>551</v>
      </c>
      <c r="C103" s="96">
        <v>6425.14</v>
      </c>
      <c r="D103" s="359"/>
    </row>
    <row r="104" spans="1:4" s="19" customFormat="1" ht="9" customHeight="1">
      <c r="A104" s="54" t="s">
        <v>552</v>
      </c>
      <c r="B104" s="54" t="s">
        <v>1487</v>
      </c>
      <c r="C104" s="96">
        <v>559.41999999999996</v>
      </c>
      <c r="D104" s="359"/>
    </row>
    <row r="105" spans="1:4" s="19" customFormat="1" ht="9" customHeight="1">
      <c r="A105" s="54" t="s">
        <v>1488</v>
      </c>
      <c r="B105" s="54" t="s">
        <v>1331</v>
      </c>
      <c r="C105" s="96">
        <v>898.6</v>
      </c>
      <c r="D105" s="359"/>
    </row>
    <row r="106" spans="1:4" s="19" customFormat="1" ht="9" customHeight="1">
      <c r="A106" s="54" t="s">
        <v>3128</v>
      </c>
      <c r="B106" s="54" t="s">
        <v>1332</v>
      </c>
      <c r="C106" s="96">
        <v>998.51</v>
      </c>
      <c r="D106" s="359"/>
    </row>
    <row r="107" spans="1:4" s="19" customFormat="1" ht="9" customHeight="1">
      <c r="A107" s="54" t="s">
        <v>130</v>
      </c>
      <c r="B107" s="54" t="s">
        <v>4489</v>
      </c>
      <c r="C107" s="96">
        <v>2042.87</v>
      </c>
      <c r="D107" s="359"/>
    </row>
    <row r="108" spans="1:4" s="19" customFormat="1" ht="9" customHeight="1">
      <c r="A108" s="54" t="s">
        <v>704</v>
      </c>
      <c r="B108" s="54" t="s">
        <v>12157</v>
      </c>
      <c r="C108" s="96">
        <v>1129.32</v>
      </c>
      <c r="D108" s="359"/>
    </row>
    <row r="109" spans="1:4" s="19" customFormat="1" ht="9" customHeight="1">
      <c r="A109" s="54" t="s">
        <v>974</v>
      </c>
      <c r="B109" s="54" t="s">
        <v>1138</v>
      </c>
      <c r="C109" s="96">
        <v>2503.9499999999998</v>
      </c>
      <c r="D109" s="359"/>
    </row>
    <row r="110" spans="1:4" s="19" customFormat="1" ht="9" customHeight="1">
      <c r="A110" s="54" t="s">
        <v>1139</v>
      </c>
      <c r="B110" s="54" t="s">
        <v>450</v>
      </c>
      <c r="C110" s="96">
        <v>3424.86</v>
      </c>
      <c r="D110" s="359"/>
    </row>
    <row r="111" spans="1:4" s="19" customFormat="1" ht="9" customHeight="1">
      <c r="A111" s="54" t="s">
        <v>451</v>
      </c>
      <c r="B111" s="54" t="s">
        <v>4401</v>
      </c>
      <c r="C111" s="96">
        <v>23312.37</v>
      </c>
      <c r="D111" s="359"/>
    </row>
    <row r="112" spans="1:4" s="19" customFormat="1" ht="9" customHeight="1">
      <c r="A112" s="54" t="s">
        <v>2704</v>
      </c>
      <c r="B112" s="54" t="s">
        <v>4402</v>
      </c>
      <c r="C112" s="96">
        <v>19396.3</v>
      </c>
      <c r="D112" s="359"/>
    </row>
    <row r="113" spans="1:4" s="19" customFormat="1" ht="9" customHeight="1">
      <c r="A113" s="54" t="s">
        <v>218</v>
      </c>
      <c r="B113" s="54" t="s">
        <v>1376</v>
      </c>
      <c r="C113" s="96">
        <v>976.79</v>
      </c>
      <c r="D113" s="359"/>
    </row>
    <row r="114" spans="1:4" s="19" customFormat="1" ht="9" customHeight="1">
      <c r="A114" s="54" t="s">
        <v>951</v>
      </c>
      <c r="B114" s="54" t="s">
        <v>1400</v>
      </c>
      <c r="C114" s="96">
        <v>992.87</v>
      </c>
      <c r="D114" s="359"/>
    </row>
    <row r="115" spans="1:4" s="19" customFormat="1" ht="9" customHeight="1">
      <c r="A115" s="54" t="s">
        <v>1401</v>
      </c>
      <c r="B115" s="54" t="s">
        <v>1402</v>
      </c>
      <c r="C115" s="96">
        <v>2221.9299999999998</v>
      </c>
      <c r="D115" s="359"/>
    </row>
    <row r="116" spans="1:4" s="19" customFormat="1" ht="9" customHeight="1">
      <c r="A116" s="54" t="s">
        <v>1403</v>
      </c>
      <c r="B116" s="54" t="s">
        <v>3141</v>
      </c>
      <c r="C116" s="96">
        <v>2320.39</v>
      </c>
      <c r="D116" s="359"/>
    </row>
    <row r="117" spans="1:4" s="19" customFormat="1" ht="9" customHeight="1">
      <c r="A117" s="54" t="s">
        <v>976</v>
      </c>
      <c r="B117" s="54" t="s">
        <v>977</v>
      </c>
      <c r="C117" s="96">
        <v>2436.12</v>
      </c>
      <c r="D117" s="359"/>
    </row>
    <row r="118" spans="1:4" s="19" customFormat="1" ht="9" customHeight="1">
      <c r="A118" s="54" t="s">
        <v>1050</v>
      </c>
      <c r="B118" s="54" t="s">
        <v>245</v>
      </c>
      <c r="C118" s="96">
        <v>888.78</v>
      </c>
      <c r="D118" s="359"/>
    </row>
    <row r="119" spans="1:4" s="19" customFormat="1" ht="9" customHeight="1">
      <c r="A119" s="54" t="s">
        <v>4344</v>
      </c>
      <c r="B119" s="54" t="s">
        <v>4403</v>
      </c>
      <c r="C119" s="96">
        <v>940.45</v>
      </c>
      <c r="D119" s="359"/>
    </row>
    <row r="120" spans="1:4" s="19" customFormat="1" ht="9" customHeight="1">
      <c r="A120" s="54" t="s">
        <v>4345</v>
      </c>
      <c r="B120" s="54" t="s">
        <v>4404</v>
      </c>
      <c r="C120" s="96">
        <v>1246.58</v>
      </c>
      <c r="D120" s="359"/>
    </row>
    <row r="121" spans="1:4" s="19" customFormat="1" ht="9" customHeight="1">
      <c r="A121" s="54" t="s">
        <v>4346</v>
      </c>
      <c r="B121" s="54" t="s">
        <v>4405</v>
      </c>
      <c r="C121" s="96">
        <v>2210.5100000000002</v>
      </c>
      <c r="D121" s="359"/>
    </row>
    <row r="122" spans="1:4" s="19" customFormat="1" ht="9" customHeight="1">
      <c r="A122" s="54" t="s">
        <v>1844</v>
      </c>
      <c r="B122" s="54" t="s">
        <v>4406</v>
      </c>
      <c r="C122" s="96">
        <v>4925.51</v>
      </c>
      <c r="D122" s="359"/>
    </row>
    <row r="123" spans="1:4" s="19" customFormat="1" ht="9" customHeight="1">
      <c r="A123" s="54" t="s">
        <v>1845</v>
      </c>
      <c r="B123" s="54" t="s">
        <v>580</v>
      </c>
      <c r="C123" s="96">
        <v>9465.42</v>
      </c>
      <c r="D123" s="359"/>
    </row>
    <row r="124" spans="1:4" s="19" customFormat="1" ht="9" customHeight="1">
      <c r="A124" s="54" t="s">
        <v>581</v>
      </c>
      <c r="B124" s="54" t="s">
        <v>1226</v>
      </c>
      <c r="C124" s="96">
        <v>5757.71</v>
      </c>
      <c r="D124" s="359"/>
    </row>
    <row r="125" spans="1:4" s="19" customFormat="1" ht="9" customHeight="1">
      <c r="A125" s="54" t="s">
        <v>2153</v>
      </c>
      <c r="B125" s="54" t="s">
        <v>673</v>
      </c>
      <c r="C125" s="96">
        <v>5757.92</v>
      </c>
      <c r="D125" s="359"/>
    </row>
    <row r="126" spans="1:4" s="19" customFormat="1" ht="9" customHeight="1">
      <c r="A126" s="54" t="s">
        <v>1314</v>
      </c>
      <c r="B126" s="54" t="s">
        <v>12158</v>
      </c>
      <c r="C126" s="96">
        <v>5757.92</v>
      </c>
      <c r="D126" s="359"/>
    </row>
    <row r="127" spans="1:4" s="19" customFormat="1" ht="9" customHeight="1">
      <c r="A127" s="54" t="s">
        <v>405</v>
      </c>
      <c r="B127" s="54" t="s">
        <v>1870</v>
      </c>
      <c r="C127" s="96">
        <v>9673.6</v>
      </c>
      <c r="D127" s="359"/>
    </row>
    <row r="128" spans="1:4" s="19" customFormat="1" ht="9" customHeight="1">
      <c r="A128" s="54" t="s">
        <v>1541</v>
      </c>
      <c r="B128" s="54" t="s">
        <v>4407</v>
      </c>
      <c r="C128" s="96">
        <v>4534.37</v>
      </c>
      <c r="D128" s="359"/>
    </row>
    <row r="129" spans="1:4" s="19" customFormat="1" ht="9" customHeight="1">
      <c r="A129" s="54" t="s">
        <v>1542</v>
      </c>
      <c r="B129" s="54" t="s">
        <v>874</v>
      </c>
      <c r="C129" s="96">
        <v>1252.04</v>
      </c>
      <c r="D129" s="359"/>
    </row>
    <row r="130" spans="1:4" s="19" customFormat="1" ht="9" customHeight="1">
      <c r="A130" s="54" t="s">
        <v>2008</v>
      </c>
      <c r="B130" s="54" t="s">
        <v>1278</v>
      </c>
      <c r="C130" s="96">
        <v>13071.37</v>
      </c>
      <c r="D130" s="359"/>
    </row>
    <row r="131" spans="1:4" s="19" customFormat="1" ht="9" customHeight="1">
      <c r="A131" s="54" t="s">
        <v>1279</v>
      </c>
      <c r="B131" s="54" t="s">
        <v>1280</v>
      </c>
      <c r="C131" s="96">
        <v>13785.36</v>
      </c>
      <c r="D131" s="359"/>
    </row>
    <row r="132" spans="1:4" s="19" customFormat="1" ht="9" customHeight="1">
      <c r="A132" s="54" t="s">
        <v>6282</v>
      </c>
      <c r="B132" s="54" t="s">
        <v>6283</v>
      </c>
      <c r="C132" s="96">
        <v>1214.95</v>
      </c>
      <c r="D132" s="359"/>
    </row>
    <row r="133" spans="1:4" s="19" customFormat="1" ht="9" customHeight="1">
      <c r="A133" s="54" t="s">
        <v>6284</v>
      </c>
      <c r="B133" s="54" t="s">
        <v>6285</v>
      </c>
      <c r="C133" s="96">
        <v>1637.83</v>
      </c>
      <c r="D133" s="359"/>
    </row>
    <row r="134" spans="1:4" s="19" customFormat="1" ht="9" customHeight="1">
      <c r="A134" s="54" t="s">
        <v>3130</v>
      </c>
      <c r="B134" s="54" t="s">
        <v>2712</v>
      </c>
      <c r="C134" s="96">
        <v>3584.91</v>
      </c>
      <c r="D134" s="359"/>
    </row>
    <row r="135" spans="1:4" s="19" customFormat="1" ht="9" customHeight="1">
      <c r="A135" s="54" t="s">
        <v>2713</v>
      </c>
      <c r="B135" s="54" t="s">
        <v>2636</v>
      </c>
      <c r="C135" s="96">
        <v>8629.66</v>
      </c>
      <c r="D135" s="359"/>
    </row>
    <row r="136" spans="1:4" s="19" customFormat="1" ht="9" customHeight="1">
      <c r="A136" s="54" t="s">
        <v>2617</v>
      </c>
      <c r="B136" s="54" t="s">
        <v>2618</v>
      </c>
      <c r="C136" s="96">
        <v>5955.3</v>
      </c>
      <c r="D136" s="359"/>
    </row>
    <row r="137" spans="1:4" s="19" customFormat="1" ht="9" customHeight="1">
      <c r="A137" s="54" t="s">
        <v>2718</v>
      </c>
      <c r="B137" s="54" t="s">
        <v>1664</v>
      </c>
      <c r="C137" s="96">
        <v>3766.36</v>
      </c>
      <c r="D137" s="359"/>
    </row>
    <row r="138" spans="1:4" s="19" customFormat="1" ht="9" customHeight="1">
      <c r="A138" s="54" t="s">
        <v>1665</v>
      </c>
      <c r="B138" s="54" t="s">
        <v>823</v>
      </c>
      <c r="C138" s="96">
        <v>4084.58</v>
      </c>
      <c r="D138" s="359"/>
    </row>
    <row r="139" spans="1:4" s="19" customFormat="1" ht="9" customHeight="1">
      <c r="A139" s="54" t="s">
        <v>550</v>
      </c>
      <c r="B139" s="54" t="s">
        <v>789</v>
      </c>
      <c r="C139" s="96">
        <v>1581.71</v>
      </c>
      <c r="D139" s="359"/>
    </row>
    <row r="140" spans="1:4" s="19" customFormat="1" ht="9" customHeight="1">
      <c r="A140" s="54" t="s">
        <v>790</v>
      </c>
      <c r="B140" s="54" t="s">
        <v>2108</v>
      </c>
      <c r="C140" s="96">
        <v>1581.64</v>
      </c>
      <c r="D140" s="359"/>
    </row>
    <row r="141" spans="1:4" s="19" customFormat="1" ht="9" customHeight="1">
      <c r="A141" s="54" t="s">
        <v>1871</v>
      </c>
      <c r="B141" s="54" t="s">
        <v>1872</v>
      </c>
      <c r="C141" s="96">
        <v>1804.65</v>
      </c>
      <c r="D141" s="359"/>
    </row>
    <row r="142" spans="1:4" s="19" customFormat="1" ht="9" customHeight="1">
      <c r="A142" s="54" t="s">
        <v>1873</v>
      </c>
      <c r="B142" s="54" t="s">
        <v>1874</v>
      </c>
      <c r="C142" s="96">
        <v>1804.65</v>
      </c>
      <c r="D142" s="359"/>
    </row>
    <row r="143" spans="1:4" s="19" customFormat="1" ht="9" customHeight="1">
      <c r="A143" s="54" t="s">
        <v>1990</v>
      </c>
      <c r="B143" s="54" t="s">
        <v>17035</v>
      </c>
      <c r="C143" s="96">
        <v>6567.73</v>
      </c>
      <c r="D143" s="359"/>
    </row>
    <row r="144" spans="1:4" s="19" customFormat="1" ht="9" customHeight="1">
      <c r="A144" s="54" t="s">
        <v>6939</v>
      </c>
      <c r="B144" s="54" t="s">
        <v>6940</v>
      </c>
      <c r="C144" s="96">
        <v>4216.3599999999997</v>
      </c>
      <c r="D144" s="359"/>
    </row>
    <row r="145" spans="1:4" s="19" customFormat="1" ht="9" customHeight="1">
      <c r="A145" s="54" t="s">
        <v>2109</v>
      </c>
      <c r="B145" s="54" t="s">
        <v>2110</v>
      </c>
      <c r="C145" s="96">
        <v>70194.92</v>
      </c>
      <c r="D145" s="359"/>
    </row>
    <row r="146" spans="1:4" s="19" customFormat="1" ht="9" customHeight="1">
      <c r="A146" s="54" t="s">
        <v>1991</v>
      </c>
      <c r="B146" s="54" t="s">
        <v>5854</v>
      </c>
      <c r="C146" s="96">
        <v>6975.21</v>
      </c>
      <c r="D146" s="359"/>
    </row>
    <row r="147" spans="1:4" s="19" customFormat="1" ht="9" customHeight="1">
      <c r="A147" s="54" t="s">
        <v>824</v>
      </c>
      <c r="B147" s="54" t="s">
        <v>357</v>
      </c>
      <c r="C147" s="96">
        <v>10446.99</v>
      </c>
      <c r="D147" s="359"/>
    </row>
    <row r="148" spans="1:4" s="19" customFormat="1" ht="9" customHeight="1">
      <c r="A148" s="54" t="s">
        <v>561</v>
      </c>
      <c r="B148" s="54" t="s">
        <v>12159</v>
      </c>
      <c r="C148" s="96">
        <v>23893.49</v>
      </c>
      <c r="D148" s="359"/>
    </row>
    <row r="149" spans="1:4" s="19" customFormat="1" ht="9" customHeight="1">
      <c r="A149" s="54" t="s">
        <v>1633</v>
      </c>
      <c r="B149" s="54" t="s">
        <v>2696</v>
      </c>
      <c r="C149" s="96">
        <v>13950.87</v>
      </c>
      <c r="D149" s="359"/>
    </row>
    <row r="150" spans="1:4" s="19" customFormat="1" ht="9" customHeight="1">
      <c r="A150" s="54" t="s">
        <v>2697</v>
      </c>
      <c r="B150" s="54" t="s">
        <v>4408</v>
      </c>
      <c r="C150" s="96">
        <v>32151.31</v>
      </c>
      <c r="D150" s="359"/>
    </row>
    <row r="151" spans="1:4" s="19" customFormat="1" ht="9" customHeight="1">
      <c r="A151" s="54" t="s">
        <v>2698</v>
      </c>
      <c r="B151" s="54" t="s">
        <v>4409</v>
      </c>
      <c r="C151" s="96">
        <v>32151.31</v>
      </c>
      <c r="D151" s="359"/>
    </row>
    <row r="152" spans="1:4" s="19" customFormat="1" ht="9" customHeight="1">
      <c r="A152" s="54" t="s">
        <v>3338</v>
      </c>
      <c r="B152" s="54" t="s">
        <v>4410</v>
      </c>
      <c r="C152" s="96">
        <v>38227.870000000003</v>
      </c>
      <c r="D152" s="359"/>
    </row>
    <row r="153" spans="1:4" s="19" customFormat="1" ht="9" customHeight="1">
      <c r="A153" s="54" t="s">
        <v>2663</v>
      </c>
      <c r="B153" s="54" t="s">
        <v>4411</v>
      </c>
      <c r="C153" s="96">
        <v>38227.870000000003</v>
      </c>
      <c r="D153" s="359"/>
    </row>
    <row r="154" spans="1:4" s="19" customFormat="1" ht="9" customHeight="1">
      <c r="A154" s="54" t="s">
        <v>1692</v>
      </c>
      <c r="B154" s="54" t="s">
        <v>2792</v>
      </c>
      <c r="C154" s="96">
        <v>6776.8</v>
      </c>
      <c r="D154" s="359"/>
    </row>
    <row r="155" spans="1:4" s="19" customFormat="1" ht="9" customHeight="1">
      <c r="A155" s="54" t="s">
        <v>2111</v>
      </c>
      <c r="B155" s="54" t="s">
        <v>10764</v>
      </c>
      <c r="C155" s="96">
        <v>4110.6000000000004</v>
      </c>
      <c r="D155" s="359"/>
    </row>
    <row r="156" spans="1:4" s="19" customFormat="1" ht="9" customHeight="1">
      <c r="A156" s="54" t="s">
        <v>10765</v>
      </c>
      <c r="B156" s="54" t="s">
        <v>916</v>
      </c>
      <c r="C156" s="96">
        <v>4110.6000000000004</v>
      </c>
      <c r="D156" s="359"/>
    </row>
    <row r="157" spans="1:4" s="19" customFormat="1" ht="9" customHeight="1">
      <c r="A157" s="54" t="s">
        <v>2793</v>
      </c>
      <c r="B157" s="54" t="s">
        <v>12160</v>
      </c>
      <c r="C157" s="96">
        <v>1412.82</v>
      </c>
      <c r="D157" s="359"/>
    </row>
    <row r="158" spans="1:4" s="19" customFormat="1" ht="9" customHeight="1">
      <c r="A158" s="54" t="s">
        <v>524</v>
      </c>
      <c r="B158" s="54" t="s">
        <v>12161</v>
      </c>
      <c r="C158" s="96">
        <v>1629.85</v>
      </c>
      <c r="D158" s="359"/>
    </row>
    <row r="159" spans="1:4" s="19" customFormat="1" ht="9" customHeight="1">
      <c r="A159" s="54" t="s">
        <v>1929</v>
      </c>
      <c r="B159" s="54" t="s">
        <v>12162</v>
      </c>
      <c r="C159" s="96">
        <v>2186.02</v>
      </c>
      <c r="D159" s="359"/>
    </row>
    <row r="160" spans="1:4" s="19" customFormat="1" ht="9" customHeight="1">
      <c r="A160" s="54" t="s">
        <v>992</v>
      </c>
      <c r="B160" s="54" t="s">
        <v>12163</v>
      </c>
      <c r="C160" s="96">
        <v>2774.17</v>
      </c>
      <c r="D160" s="359"/>
    </row>
    <row r="161" spans="1:4" s="19" customFormat="1" ht="9" customHeight="1">
      <c r="A161" s="54" t="s">
        <v>728</v>
      </c>
      <c r="B161" s="54" t="s">
        <v>12164</v>
      </c>
      <c r="C161" s="96">
        <v>17162.04</v>
      </c>
      <c r="D161" s="359"/>
    </row>
    <row r="162" spans="1:4" s="19" customFormat="1" ht="9" customHeight="1">
      <c r="A162" s="54" t="s">
        <v>720</v>
      </c>
      <c r="B162" s="54" t="s">
        <v>3724</v>
      </c>
      <c r="C162" s="96">
        <v>14305.05</v>
      </c>
      <c r="D162" s="359"/>
    </row>
    <row r="163" spans="1:4" s="19" customFormat="1" ht="9" customHeight="1">
      <c r="A163" s="54" t="s">
        <v>10590</v>
      </c>
      <c r="B163" s="54" t="s">
        <v>10591</v>
      </c>
      <c r="C163" s="96">
        <v>9818.11</v>
      </c>
      <c r="D163" s="359"/>
    </row>
    <row r="164" spans="1:4" s="19" customFormat="1" ht="9" customHeight="1">
      <c r="A164" s="54" t="s">
        <v>248</v>
      </c>
      <c r="B164" s="54" t="s">
        <v>249</v>
      </c>
      <c r="C164" s="96">
        <v>2320.69</v>
      </c>
      <c r="D164" s="359"/>
    </row>
    <row r="165" spans="1:4" s="19" customFormat="1" ht="9" customHeight="1">
      <c r="A165" s="54" t="s">
        <v>259</v>
      </c>
      <c r="B165" s="54" t="s">
        <v>1134</v>
      </c>
      <c r="C165" s="96">
        <v>2405.98</v>
      </c>
      <c r="D165" s="359"/>
    </row>
    <row r="166" spans="1:4" s="19" customFormat="1" ht="9" customHeight="1">
      <c r="A166" s="54" t="s">
        <v>1135</v>
      </c>
      <c r="B166" s="54" t="s">
        <v>807</v>
      </c>
      <c r="C166" s="96">
        <v>12227.03</v>
      </c>
      <c r="D166" s="359"/>
    </row>
    <row r="167" spans="1:4" s="19" customFormat="1" ht="9" customHeight="1">
      <c r="A167" s="54" t="s">
        <v>808</v>
      </c>
      <c r="B167" s="54" t="s">
        <v>1894</v>
      </c>
      <c r="C167" s="96">
        <v>4124.59</v>
      </c>
      <c r="D167" s="359"/>
    </row>
    <row r="168" spans="1:4" s="19" customFormat="1" ht="9" customHeight="1">
      <c r="A168" s="54" t="s">
        <v>3137</v>
      </c>
      <c r="B168" s="54" t="s">
        <v>3138</v>
      </c>
      <c r="C168" s="96">
        <v>3510.76</v>
      </c>
      <c r="D168" s="359"/>
    </row>
    <row r="169" spans="1:4" s="19" customFormat="1" ht="9" customHeight="1">
      <c r="A169" s="54" t="s">
        <v>3139</v>
      </c>
      <c r="B169" s="54" t="s">
        <v>739</v>
      </c>
      <c r="C169" s="96">
        <v>6125.48</v>
      </c>
      <c r="D169" s="359"/>
    </row>
    <row r="170" spans="1:4" s="19" customFormat="1" ht="9" customHeight="1">
      <c r="A170" s="54" t="s">
        <v>917</v>
      </c>
      <c r="B170" s="54" t="s">
        <v>918</v>
      </c>
      <c r="C170" s="96">
        <v>23877.02</v>
      </c>
      <c r="D170" s="359"/>
    </row>
    <row r="171" spans="1:4" s="19" customFormat="1" ht="9" customHeight="1">
      <c r="A171" s="54" t="s">
        <v>919</v>
      </c>
      <c r="B171" s="54" t="s">
        <v>920</v>
      </c>
      <c r="C171" s="96">
        <v>31499.68</v>
      </c>
      <c r="D171" s="359"/>
    </row>
    <row r="172" spans="1:4" s="19" customFormat="1" ht="9" customHeight="1">
      <c r="A172" s="54" t="s">
        <v>3286</v>
      </c>
      <c r="B172" s="54" t="s">
        <v>334</v>
      </c>
      <c r="C172" s="96">
        <v>38620.699999999997</v>
      </c>
      <c r="D172" s="359"/>
    </row>
    <row r="173" spans="1:4" s="19" customFormat="1" ht="9" customHeight="1">
      <c r="A173" s="54" t="s">
        <v>335</v>
      </c>
      <c r="B173" s="54" t="s">
        <v>3378</v>
      </c>
      <c r="C173" s="96">
        <v>109012.06</v>
      </c>
      <c r="D173" s="359"/>
    </row>
    <row r="174" spans="1:4" s="19" customFormat="1" ht="9" customHeight="1">
      <c r="A174" s="54" t="s">
        <v>7146</v>
      </c>
      <c r="B174" s="54" t="s">
        <v>7147</v>
      </c>
      <c r="C174" s="96">
        <v>100784.61</v>
      </c>
      <c r="D174" s="359"/>
    </row>
    <row r="175" spans="1:4" s="19" customFormat="1" ht="9" customHeight="1">
      <c r="A175" s="54" t="s">
        <v>3975</v>
      </c>
      <c r="B175" s="54" t="s">
        <v>3976</v>
      </c>
      <c r="C175" s="96">
        <v>136223.45000000001</v>
      </c>
      <c r="D175" s="359"/>
    </row>
    <row r="176" spans="1:4" s="19" customFormat="1" ht="9" customHeight="1">
      <c r="A176" s="54" t="s">
        <v>3379</v>
      </c>
      <c r="B176" s="54" t="s">
        <v>3380</v>
      </c>
      <c r="C176" s="96">
        <v>68672.679999999993</v>
      </c>
      <c r="D176" s="359"/>
    </row>
    <row r="177" spans="1:4" s="19" customFormat="1" ht="9" customHeight="1">
      <c r="A177" s="54" t="s">
        <v>3381</v>
      </c>
      <c r="B177" s="54" t="s">
        <v>548</v>
      </c>
      <c r="C177" s="96">
        <v>72232.759999999995</v>
      </c>
      <c r="D177" s="359"/>
    </row>
    <row r="178" spans="1:4" s="19" customFormat="1" ht="9" customHeight="1">
      <c r="A178" s="54" t="s">
        <v>549</v>
      </c>
      <c r="B178" s="54" t="s">
        <v>2657</v>
      </c>
      <c r="C178" s="96">
        <v>5555.96</v>
      </c>
      <c r="D178" s="359"/>
    </row>
    <row r="179" spans="1:4" s="19" customFormat="1" ht="9" customHeight="1">
      <c r="A179" s="54" t="s">
        <v>2658</v>
      </c>
      <c r="B179" s="54" t="s">
        <v>454</v>
      </c>
      <c r="C179" s="96">
        <v>5555.96</v>
      </c>
      <c r="D179" s="359"/>
    </row>
    <row r="180" spans="1:4" s="19" customFormat="1" ht="9" customHeight="1">
      <c r="A180" s="54" t="s">
        <v>1715</v>
      </c>
      <c r="B180" s="54" t="s">
        <v>1716</v>
      </c>
      <c r="C180" s="96">
        <v>13785.36</v>
      </c>
      <c r="D180" s="359"/>
    </row>
    <row r="181" spans="1:4" s="19" customFormat="1" ht="9" customHeight="1">
      <c r="A181" s="54" t="s">
        <v>1717</v>
      </c>
      <c r="B181" s="54" t="s">
        <v>3772</v>
      </c>
      <c r="C181" s="96">
        <v>13071.81</v>
      </c>
      <c r="D181" s="359"/>
    </row>
    <row r="182" spans="1:4" s="19" customFormat="1" ht="9" customHeight="1">
      <c r="A182" s="54" t="s">
        <v>1055</v>
      </c>
      <c r="B182" s="54" t="s">
        <v>1056</v>
      </c>
      <c r="C182" s="96">
        <v>1537.19</v>
      </c>
      <c r="D182" s="359"/>
    </row>
    <row r="183" spans="1:4" s="19" customFormat="1" ht="9" customHeight="1">
      <c r="A183" s="54" t="s">
        <v>1057</v>
      </c>
      <c r="B183" s="54" t="s">
        <v>1058</v>
      </c>
      <c r="C183" s="96">
        <v>2619</v>
      </c>
      <c r="D183" s="359"/>
    </row>
    <row r="184" spans="1:4" s="19" customFormat="1" ht="9" customHeight="1">
      <c r="A184" s="54" t="s">
        <v>1059</v>
      </c>
      <c r="B184" s="54" t="s">
        <v>3448</v>
      </c>
      <c r="C184" s="96">
        <v>633.41999999999996</v>
      </c>
      <c r="D184" s="359"/>
    </row>
    <row r="185" spans="1:4" s="19" customFormat="1" ht="9" customHeight="1">
      <c r="A185" s="54" t="s">
        <v>3449</v>
      </c>
      <c r="B185" s="54" t="s">
        <v>594</v>
      </c>
      <c r="C185" s="96">
        <v>1056.56</v>
      </c>
      <c r="D185" s="359"/>
    </row>
    <row r="186" spans="1:4" s="19" customFormat="1" ht="9" customHeight="1">
      <c r="A186" s="54" t="s">
        <v>595</v>
      </c>
      <c r="B186" s="54" t="s">
        <v>596</v>
      </c>
      <c r="C186" s="96">
        <v>1442.62</v>
      </c>
      <c r="D186" s="359"/>
    </row>
    <row r="187" spans="1:4" s="19" customFormat="1" ht="9" customHeight="1">
      <c r="A187" s="54" t="s">
        <v>597</v>
      </c>
      <c r="B187" s="54" t="s">
        <v>2819</v>
      </c>
      <c r="C187" s="96">
        <v>2152.98</v>
      </c>
      <c r="D187" s="359"/>
    </row>
    <row r="188" spans="1:4" s="19" customFormat="1" ht="9" customHeight="1">
      <c r="A188" s="54" t="s">
        <v>1345</v>
      </c>
      <c r="B188" s="54" t="s">
        <v>11618</v>
      </c>
      <c r="C188" s="96">
        <v>46919.360000000001</v>
      </c>
      <c r="D188" s="359"/>
    </row>
    <row r="189" spans="1:4" s="19" customFormat="1" ht="9" customHeight="1">
      <c r="A189" s="54" t="s">
        <v>1346</v>
      </c>
      <c r="B189" s="54" t="s">
        <v>2575</v>
      </c>
      <c r="C189" s="96">
        <v>99241.93</v>
      </c>
      <c r="D189" s="359"/>
    </row>
    <row r="190" spans="1:4" s="19" customFormat="1" ht="9" customHeight="1">
      <c r="A190" s="54" t="s">
        <v>11619</v>
      </c>
      <c r="B190" s="54" t="s">
        <v>11620</v>
      </c>
      <c r="C190" s="96">
        <v>7928.37</v>
      </c>
      <c r="D190" s="359"/>
    </row>
    <row r="191" spans="1:4" s="19" customFormat="1" ht="9" customHeight="1">
      <c r="A191" s="54" t="s">
        <v>740</v>
      </c>
      <c r="B191" s="54" t="s">
        <v>4412</v>
      </c>
      <c r="C191" s="96">
        <v>31347.35</v>
      </c>
      <c r="D191" s="359"/>
    </row>
    <row r="192" spans="1:4" s="19" customFormat="1" ht="9" customHeight="1">
      <c r="A192" s="54" t="s">
        <v>741</v>
      </c>
      <c r="B192" s="54" t="s">
        <v>742</v>
      </c>
      <c r="C192" s="96">
        <v>22572.69</v>
      </c>
      <c r="D192" s="359"/>
    </row>
    <row r="193" spans="1:4" s="19" customFormat="1" ht="9" customHeight="1">
      <c r="A193" s="54" t="s">
        <v>743</v>
      </c>
      <c r="B193" s="54" t="s">
        <v>4413</v>
      </c>
      <c r="C193" s="96">
        <v>36120.21</v>
      </c>
      <c r="D193" s="359"/>
    </row>
    <row r="194" spans="1:4" s="19" customFormat="1" ht="9" customHeight="1">
      <c r="A194" s="54" t="s">
        <v>2023</v>
      </c>
      <c r="B194" s="54" t="s">
        <v>360</v>
      </c>
      <c r="C194" s="96">
        <v>33610.480000000003</v>
      </c>
      <c r="D194" s="359"/>
    </row>
    <row r="195" spans="1:4" s="19" customFormat="1" ht="9" customHeight="1">
      <c r="A195" s="54" t="s">
        <v>361</v>
      </c>
      <c r="B195" s="54" t="s">
        <v>4414</v>
      </c>
      <c r="C195" s="96">
        <v>24572.16</v>
      </c>
      <c r="D195" s="359"/>
    </row>
    <row r="196" spans="1:4" s="19" customFormat="1" ht="9" customHeight="1">
      <c r="A196" s="54" t="s">
        <v>99</v>
      </c>
      <c r="B196" s="54" t="s">
        <v>100</v>
      </c>
      <c r="C196" s="96">
        <v>22070.400000000001</v>
      </c>
      <c r="D196" s="359"/>
    </row>
    <row r="197" spans="1:4" s="19" customFormat="1" ht="9" customHeight="1">
      <c r="A197" s="54" t="s">
        <v>101</v>
      </c>
      <c r="B197" s="54" t="s">
        <v>1652</v>
      </c>
      <c r="C197" s="96">
        <v>30383.42</v>
      </c>
      <c r="D197" s="359"/>
    </row>
    <row r="198" spans="1:4" s="19" customFormat="1" ht="9" customHeight="1">
      <c r="A198" s="54" t="s">
        <v>1616</v>
      </c>
      <c r="B198" s="54" t="s">
        <v>751</v>
      </c>
      <c r="C198" s="96">
        <v>17561.09</v>
      </c>
      <c r="D198" s="359"/>
    </row>
    <row r="199" spans="1:4" s="19" customFormat="1" ht="9" customHeight="1">
      <c r="A199" s="54" t="s">
        <v>752</v>
      </c>
      <c r="B199" s="54" t="s">
        <v>2998</v>
      </c>
      <c r="C199" s="96">
        <v>17561.09</v>
      </c>
      <c r="D199" s="359"/>
    </row>
    <row r="200" spans="1:4" s="11" customFormat="1" ht="9" customHeight="1">
      <c r="A200" s="54" t="s">
        <v>2999</v>
      </c>
      <c r="B200" s="54" t="s">
        <v>3197</v>
      </c>
      <c r="C200" s="96">
        <v>16559.8</v>
      </c>
      <c r="D200" s="359"/>
    </row>
    <row r="201" spans="1:4" s="11" customFormat="1" ht="9" customHeight="1">
      <c r="A201" s="54" t="s">
        <v>3198</v>
      </c>
      <c r="B201" s="54" t="s">
        <v>1086</v>
      </c>
      <c r="C201" s="96">
        <v>19856.939999999999</v>
      </c>
      <c r="D201" s="359"/>
    </row>
    <row r="202" spans="1:4" s="11" customFormat="1" ht="9" customHeight="1">
      <c r="A202" s="54" t="s">
        <v>1087</v>
      </c>
      <c r="B202" s="54" t="s">
        <v>1020</v>
      </c>
      <c r="C202" s="96">
        <v>26823.34</v>
      </c>
      <c r="D202" s="359"/>
    </row>
    <row r="203" spans="1:4" s="11" customFormat="1" ht="9" customHeight="1">
      <c r="A203" s="54" t="s">
        <v>2181</v>
      </c>
      <c r="B203" s="54" t="s">
        <v>4415</v>
      </c>
      <c r="C203" s="96">
        <v>29413.61</v>
      </c>
      <c r="D203" s="359"/>
    </row>
    <row r="204" spans="1:4" s="11" customFormat="1" ht="9" customHeight="1">
      <c r="A204" s="54" t="s">
        <v>4735</v>
      </c>
      <c r="B204" s="54" t="s">
        <v>4736</v>
      </c>
      <c r="C204" s="96">
        <v>81719.09</v>
      </c>
      <c r="D204" s="359"/>
    </row>
    <row r="205" spans="1:4" s="11" customFormat="1" ht="9" customHeight="1">
      <c r="A205" s="54" t="s">
        <v>3206</v>
      </c>
      <c r="B205" s="54" t="s">
        <v>1192</v>
      </c>
      <c r="C205" s="96">
        <v>34013.800000000003</v>
      </c>
      <c r="D205" s="359"/>
    </row>
    <row r="206" spans="1:4" s="11" customFormat="1" ht="9" customHeight="1">
      <c r="A206" s="54" t="s">
        <v>1992</v>
      </c>
      <c r="B206" s="54" t="s">
        <v>2773</v>
      </c>
      <c r="C206" s="96">
        <v>40542.9</v>
      </c>
      <c r="D206" s="359"/>
    </row>
    <row r="207" spans="1:4" s="11" customFormat="1" ht="9" customHeight="1">
      <c r="A207" s="54" t="s">
        <v>1193</v>
      </c>
      <c r="B207" s="54" t="s">
        <v>831</v>
      </c>
      <c r="C207" s="96">
        <v>35711.269999999997</v>
      </c>
      <c r="D207" s="359"/>
    </row>
    <row r="208" spans="1:4" s="11" customFormat="1" ht="9" customHeight="1">
      <c r="A208" s="54" t="s">
        <v>1261</v>
      </c>
      <c r="B208" s="54" t="s">
        <v>3725</v>
      </c>
      <c r="C208" s="96">
        <v>46023.22</v>
      </c>
      <c r="D208" s="359"/>
    </row>
    <row r="209" spans="1:4" s="11" customFormat="1" ht="9" customHeight="1">
      <c r="A209" s="54" t="s">
        <v>1476</v>
      </c>
      <c r="B209" s="54" t="s">
        <v>1477</v>
      </c>
      <c r="C209" s="96">
        <v>32487.26</v>
      </c>
      <c r="D209" s="359"/>
    </row>
    <row r="210" spans="1:4" s="11" customFormat="1" ht="9" customHeight="1">
      <c r="A210" s="54" t="s">
        <v>4738</v>
      </c>
      <c r="B210" s="54" t="s">
        <v>10994</v>
      </c>
      <c r="C210" s="96">
        <v>82656.850000000006</v>
      </c>
      <c r="D210" s="359"/>
    </row>
    <row r="211" spans="1:4" s="11" customFormat="1" ht="9" customHeight="1">
      <c r="A211" s="54" t="s">
        <v>4739</v>
      </c>
      <c r="B211" s="54" t="s">
        <v>4740</v>
      </c>
      <c r="C211" s="96">
        <v>37453.43</v>
      </c>
      <c r="D211" s="359"/>
    </row>
    <row r="212" spans="1:4" s="11" customFormat="1" ht="9" customHeight="1">
      <c r="A212" s="54" t="s">
        <v>1478</v>
      </c>
      <c r="B212" s="54" t="s">
        <v>3096</v>
      </c>
      <c r="C212" s="96">
        <v>5507.32</v>
      </c>
      <c r="D212" s="359"/>
    </row>
    <row r="213" spans="1:4" s="11" customFormat="1" ht="9" customHeight="1">
      <c r="A213" s="54" t="s">
        <v>3097</v>
      </c>
      <c r="B213" s="54" t="s">
        <v>3098</v>
      </c>
      <c r="C213" s="96">
        <v>6901.98</v>
      </c>
      <c r="D213" s="359"/>
    </row>
    <row r="214" spans="1:4" s="11" customFormat="1" ht="9" customHeight="1">
      <c r="A214" s="54" t="s">
        <v>10995</v>
      </c>
      <c r="B214" s="54" t="s">
        <v>11621</v>
      </c>
      <c r="C214" s="96">
        <v>4231.6400000000003</v>
      </c>
      <c r="D214" s="359"/>
    </row>
    <row r="215" spans="1:4" s="11" customFormat="1" ht="9" customHeight="1">
      <c r="A215" s="54" t="s">
        <v>3099</v>
      </c>
      <c r="B215" s="54" t="s">
        <v>3726</v>
      </c>
      <c r="C215" s="96">
        <v>4207.7299999999996</v>
      </c>
      <c r="D215" s="359"/>
    </row>
    <row r="216" spans="1:4" s="11" customFormat="1" ht="9" customHeight="1">
      <c r="A216" s="54" t="s">
        <v>984</v>
      </c>
      <c r="B216" s="54" t="s">
        <v>3727</v>
      </c>
      <c r="C216" s="96">
        <v>4117.97</v>
      </c>
      <c r="D216" s="359"/>
    </row>
    <row r="217" spans="1:4" s="11" customFormat="1" ht="9" customHeight="1">
      <c r="A217" s="54" t="s">
        <v>45</v>
      </c>
      <c r="B217" s="54" t="s">
        <v>663</v>
      </c>
      <c r="C217" s="96">
        <v>5504.58</v>
      </c>
      <c r="D217" s="359"/>
    </row>
    <row r="218" spans="1:4" s="11" customFormat="1" ht="9" customHeight="1">
      <c r="A218" s="54" t="s">
        <v>164</v>
      </c>
      <c r="B218" s="54" t="s">
        <v>108</v>
      </c>
      <c r="C218" s="96">
        <v>6901.98</v>
      </c>
      <c r="D218" s="359"/>
    </row>
    <row r="219" spans="1:4" s="11" customFormat="1" ht="9" customHeight="1">
      <c r="A219" s="54" t="s">
        <v>109</v>
      </c>
      <c r="B219" s="54" t="s">
        <v>1763</v>
      </c>
      <c r="C219" s="96">
        <v>4072.48</v>
      </c>
      <c r="D219" s="359"/>
    </row>
    <row r="220" spans="1:4" s="11" customFormat="1" ht="9" customHeight="1">
      <c r="A220" s="54" t="s">
        <v>377</v>
      </c>
      <c r="B220" s="54" t="s">
        <v>3057</v>
      </c>
      <c r="C220" s="96">
        <v>3985.68</v>
      </c>
      <c r="D220" s="359"/>
    </row>
    <row r="221" spans="1:4" s="11" customFormat="1" ht="9" customHeight="1">
      <c r="A221" s="54" t="s">
        <v>3058</v>
      </c>
      <c r="B221" s="54" t="s">
        <v>2743</v>
      </c>
      <c r="C221" s="96">
        <v>3547.6</v>
      </c>
      <c r="D221" s="359"/>
    </row>
    <row r="222" spans="1:4" s="11" customFormat="1" ht="9" customHeight="1">
      <c r="A222" s="54" t="s">
        <v>3387</v>
      </c>
      <c r="B222" s="54" t="s">
        <v>344</v>
      </c>
      <c r="C222" s="96">
        <v>1988.55</v>
      </c>
      <c r="D222" s="359"/>
    </row>
    <row r="223" spans="1:4" s="11" customFormat="1" ht="9" customHeight="1">
      <c r="A223" s="54" t="s">
        <v>2835</v>
      </c>
      <c r="B223" s="54" t="s">
        <v>2985</v>
      </c>
      <c r="C223" s="96">
        <v>1951.9</v>
      </c>
      <c r="D223" s="359"/>
    </row>
    <row r="224" spans="1:4" s="11" customFormat="1" ht="9" customHeight="1">
      <c r="A224" s="54" t="s">
        <v>2986</v>
      </c>
      <c r="B224" s="54" t="s">
        <v>1220</v>
      </c>
      <c r="C224" s="96">
        <v>3547.8</v>
      </c>
      <c r="D224" s="359"/>
    </row>
    <row r="225" spans="1:4" s="11" customFormat="1" ht="9" customHeight="1">
      <c r="A225" s="54" t="s">
        <v>7397</v>
      </c>
      <c r="B225" s="54" t="s">
        <v>12165</v>
      </c>
      <c r="C225" s="96">
        <v>8379.24</v>
      </c>
      <c r="D225" s="359"/>
    </row>
    <row r="226" spans="1:4" s="11" customFormat="1" ht="9" customHeight="1">
      <c r="A226" s="54" t="s">
        <v>2755</v>
      </c>
      <c r="B226" s="54" t="s">
        <v>1875</v>
      </c>
      <c r="C226" s="96">
        <v>14994.03</v>
      </c>
      <c r="D226" s="359"/>
    </row>
    <row r="227" spans="1:4" s="11" customFormat="1" ht="9" customHeight="1">
      <c r="A227" s="54" t="s">
        <v>4829</v>
      </c>
      <c r="B227" s="54" t="s">
        <v>4830</v>
      </c>
      <c r="C227" s="96">
        <v>8113.39</v>
      </c>
      <c r="D227" s="359"/>
    </row>
    <row r="228" spans="1:4" s="11" customFormat="1" ht="9" customHeight="1">
      <c r="A228" s="54" t="s">
        <v>10592</v>
      </c>
      <c r="B228" s="54" t="s">
        <v>10593</v>
      </c>
      <c r="C228" s="96">
        <v>15834.86</v>
      </c>
      <c r="D228" s="359"/>
    </row>
    <row r="229" spans="1:4" s="11" customFormat="1" ht="9" customHeight="1">
      <c r="A229" s="54" t="s">
        <v>735</v>
      </c>
      <c r="B229" s="54" t="s">
        <v>1681</v>
      </c>
      <c r="C229" s="96">
        <v>29100.35</v>
      </c>
      <c r="D229" s="359"/>
    </row>
    <row r="230" spans="1:4" s="11" customFormat="1" ht="9" customHeight="1">
      <c r="A230" s="54" t="s">
        <v>1775</v>
      </c>
      <c r="B230" s="54" t="s">
        <v>1170</v>
      </c>
      <c r="C230" s="96">
        <v>28101.96</v>
      </c>
      <c r="D230" s="359"/>
    </row>
    <row r="231" spans="1:4" s="11" customFormat="1" ht="9" customHeight="1">
      <c r="A231" s="54" t="s">
        <v>1171</v>
      </c>
      <c r="B231" s="54" t="s">
        <v>1826</v>
      </c>
      <c r="C231" s="96">
        <v>29473.55</v>
      </c>
      <c r="D231" s="359"/>
    </row>
    <row r="232" spans="1:4" s="11" customFormat="1" ht="9" customHeight="1">
      <c r="A232" s="54" t="s">
        <v>1827</v>
      </c>
      <c r="B232" s="54" t="s">
        <v>1828</v>
      </c>
      <c r="C232" s="96">
        <v>30822.82</v>
      </c>
      <c r="D232" s="359"/>
    </row>
    <row r="233" spans="1:4" s="11" customFormat="1" ht="9" customHeight="1">
      <c r="A233" s="54" t="s">
        <v>1829</v>
      </c>
      <c r="B233" s="54" t="s">
        <v>3799</v>
      </c>
      <c r="C233" s="96">
        <v>44433.61</v>
      </c>
      <c r="D233" s="359"/>
    </row>
    <row r="234" spans="1:4" s="11" customFormat="1" ht="9" customHeight="1">
      <c r="A234" s="54" t="s">
        <v>4425</v>
      </c>
      <c r="B234" s="54" t="s">
        <v>4426</v>
      </c>
      <c r="C234" s="96">
        <v>49069.41</v>
      </c>
      <c r="D234" s="359"/>
    </row>
    <row r="235" spans="1:4" s="11" customFormat="1" ht="9" customHeight="1">
      <c r="A235" s="54" t="s">
        <v>1234</v>
      </c>
      <c r="B235" s="54" t="s">
        <v>1622</v>
      </c>
      <c r="C235" s="96">
        <v>24232.74</v>
      </c>
      <c r="D235" s="359"/>
    </row>
    <row r="236" spans="1:4" s="11" customFormat="1" ht="9" customHeight="1">
      <c r="A236" s="54" t="s">
        <v>1623</v>
      </c>
      <c r="B236" s="54" t="s">
        <v>570</v>
      </c>
      <c r="C236" s="96">
        <v>21288.57</v>
      </c>
      <c r="D236" s="359"/>
    </row>
    <row r="237" spans="1:4" s="11" customFormat="1" ht="9" customHeight="1">
      <c r="A237" s="54" t="s">
        <v>571</v>
      </c>
      <c r="B237" s="54" t="s">
        <v>578</v>
      </c>
      <c r="C237" s="96">
        <v>19250.3</v>
      </c>
      <c r="D237" s="359"/>
    </row>
    <row r="238" spans="1:4" s="11" customFormat="1" ht="9" customHeight="1">
      <c r="A238" s="54" t="s">
        <v>1529</v>
      </c>
      <c r="B238" s="54" t="s">
        <v>1530</v>
      </c>
      <c r="C238" s="96">
        <v>10206.799999999999</v>
      </c>
      <c r="D238" s="359"/>
    </row>
    <row r="239" spans="1:4" s="11" customFormat="1" ht="9" customHeight="1">
      <c r="A239" s="54" t="s">
        <v>1531</v>
      </c>
      <c r="B239" s="54" t="s">
        <v>1532</v>
      </c>
      <c r="C239" s="96">
        <v>11131.28</v>
      </c>
      <c r="D239" s="359"/>
    </row>
    <row r="240" spans="1:4" s="11" customFormat="1" ht="9" customHeight="1">
      <c r="A240" s="19"/>
      <c r="B240" s="19"/>
      <c r="C240" s="20"/>
      <c r="D240" s="575"/>
    </row>
    <row r="241" spans="1:4" s="11" customFormat="1" ht="9" customHeight="1">
      <c r="A241" s="19"/>
      <c r="B241" s="19"/>
      <c r="C241" s="20"/>
      <c r="D241" s="575"/>
    </row>
    <row r="242" spans="1:4" s="11" customFormat="1" ht="9.6" customHeight="1">
      <c r="A242" s="19"/>
      <c r="B242" s="19"/>
      <c r="C242" s="20"/>
      <c r="D242" s="575"/>
    </row>
    <row r="243" spans="1:4" s="11" customFormat="1" ht="9.6" customHeight="1">
      <c r="A243" s="19"/>
      <c r="B243" s="19"/>
      <c r="C243" s="20"/>
      <c r="D243" s="575"/>
    </row>
    <row r="244" spans="1:4" s="11" customFormat="1" ht="9.6" customHeight="1">
      <c r="A244" s="19"/>
      <c r="B244" s="19"/>
      <c r="C244" s="20"/>
      <c r="D244" s="575"/>
    </row>
    <row r="245" spans="1:4" s="11" customFormat="1" ht="9.6" customHeight="1">
      <c r="A245" s="19"/>
      <c r="B245" s="19"/>
      <c r="C245" s="20"/>
      <c r="D245" s="575"/>
    </row>
    <row r="246" spans="1:4" s="11" customFormat="1" ht="9.6" customHeight="1">
      <c r="C246" s="31"/>
      <c r="D246" s="575"/>
    </row>
    <row r="247" spans="1:4" s="11" customFormat="1" ht="9.6" customHeight="1">
      <c r="C247" s="31"/>
      <c r="D247" s="575"/>
    </row>
    <row r="248" spans="1:4" s="11" customFormat="1" ht="9.6" customHeight="1">
      <c r="C248" s="31"/>
      <c r="D248" s="575"/>
    </row>
    <row r="249" spans="1:4" s="11" customFormat="1" ht="9.6" customHeight="1">
      <c r="C249" s="31"/>
      <c r="D249" s="575"/>
    </row>
    <row r="250" spans="1:4" s="11" customFormat="1" ht="9.6" customHeight="1">
      <c r="C250" s="31"/>
      <c r="D250" s="575"/>
    </row>
    <row r="251" spans="1:4" s="11" customFormat="1" ht="9.6" customHeight="1">
      <c r="C251" s="31"/>
      <c r="D251" s="575"/>
    </row>
    <row r="252" spans="1:4" s="11" customFormat="1" ht="9.6" customHeight="1">
      <c r="C252" s="31"/>
      <c r="D252" s="575"/>
    </row>
    <row r="253" spans="1:4" s="11" customFormat="1" ht="9.6" customHeight="1">
      <c r="C253" s="31"/>
      <c r="D253" s="575"/>
    </row>
    <row r="254" spans="1:4" s="11" customFormat="1" ht="9.6" customHeight="1">
      <c r="C254" s="31"/>
      <c r="D254" s="575"/>
    </row>
    <row r="255" spans="1:4" s="11" customFormat="1" ht="9.6" customHeight="1">
      <c r="C255" s="31"/>
      <c r="D255" s="575"/>
    </row>
    <row r="256" spans="1:4" s="11" customFormat="1" ht="9.6" customHeight="1">
      <c r="C256" s="31"/>
      <c r="D256" s="575"/>
    </row>
    <row r="257" spans="3:4" s="11" customFormat="1" ht="9.6" customHeight="1">
      <c r="C257" s="31"/>
      <c r="D257" s="575"/>
    </row>
    <row r="258" spans="3:4" s="11" customFormat="1" ht="9.6" customHeight="1">
      <c r="C258" s="31"/>
      <c r="D258" s="575"/>
    </row>
    <row r="259" spans="3:4" s="11" customFormat="1" ht="9.6" customHeight="1">
      <c r="C259" s="31"/>
      <c r="D259" s="575"/>
    </row>
    <row r="260" spans="3:4" s="11" customFormat="1" ht="9.6" customHeight="1">
      <c r="C260" s="31"/>
      <c r="D260" s="575"/>
    </row>
    <row r="261" spans="3:4" s="11" customFormat="1" ht="9.6" customHeight="1">
      <c r="C261" s="31"/>
      <c r="D261" s="575"/>
    </row>
    <row r="262" spans="3:4" s="11" customFormat="1" ht="9.6" customHeight="1">
      <c r="C262" s="31"/>
      <c r="D262" s="575"/>
    </row>
    <row r="263" spans="3:4" s="11" customFormat="1" ht="9.6" customHeight="1">
      <c r="C263" s="31"/>
      <c r="D263" s="575"/>
    </row>
    <row r="264" spans="3:4" s="11" customFormat="1" ht="9.6" customHeight="1">
      <c r="C264" s="31"/>
      <c r="D264" s="575"/>
    </row>
    <row r="265" spans="3:4" s="11" customFormat="1" ht="9.6" customHeight="1">
      <c r="C265" s="31"/>
      <c r="D265" s="575"/>
    </row>
    <row r="266" spans="3:4" s="11" customFormat="1" ht="9.6" customHeight="1">
      <c r="C266" s="31"/>
      <c r="D266" s="575"/>
    </row>
    <row r="267" spans="3:4" s="11" customFormat="1" ht="9.6" customHeight="1">
      <c r="C267" s="31"/>
      <c r="D267" s="575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390" customWidth="1"/>
    <col min="9" max="9" width="16.5703125" style="246" customWidth="1"/>
    <col min="10" max="10" width="11.7109375" style="288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40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03"/>
      <c r="K2" s="140"/>
    </row>
    <row r="3" spans="1:14">
      <c r="I3" s="403"/>
      <c r="K3" s="140"/>
    </row>
    <row r="4" spans="1:14" ht="12.75" customHeight="1">
      <c r="F4" s="128"/>
      <c r="G4" s="129"/>
      <c r="I4" s="403"/>
      <c r="K4" s="140"/>
    </row>
    <row r="5" spans="1:14" ht="18.75" thickBot="1">
      <c r="A5" s="104"/>
      <c r="B5" s="105"/>
      <c r="C5" s="105"/>
      <c r="D5" s="105"/>
      <c r="E5" s="105"/>
      <c r="F5" s="130"/>
      <c r="G5" s="105"/>
      <c r="I5" s="403"/>
      <c r="K5" s="140"/>
    </row>
    <row r="6" spans="1:14" ht="23.25" customHeight="1" thickTop="1">
      <c r="A6" s="988"/>
      <c r="B6" s="988"/>
      <c r="C6" s="988"/>
      <c r="D6" s="988"/>
      <c r="E6" s="988"/>
      <c r="F6" s="988"/>
      <c r="G6" s="988"/>
      <c r="I6" s="403"/>
      <c r="K6" s="140"/>
    </row>
    <row r="7" spans="1:14" ht="14.25" customHeight="1">
      <c r="B7" s="131"/>
      <c r="G7" s="454" t="s">
        <v>7396</v>
      </c>
      <c r="K7" s="140"/>
    </row>
    <row r="8" spans="1:14" ht="31.15" customHeight="1">
      <c r="A8" s="144" t="s">
        <v>4175</v>
      </c>
      <c r="B8" s="144" t="s">
        <v>4176</v>
      </c>
      <c r="C8" s="144" t="s">
        <v>4177</v>
      </c>
      <c r="D8" s="145" t="s">
        <v>4178</v>
      </c>
      <c r="E8" s="145" t="s">
        <v>4178</v>
      </c>
      <c r="F8" s="146" t="s">
        <v>4178</v>
      </c>
      <c r="G8" s="144" t="s">
        <v>4179</v>
      </c>
      <c r="K8" s="140"/>
    </row>
    <row r="9" spans="1:14" ht="12.75" customHeight="1">
      <c r="A9" s="812" t="s">
        <v>2596</v>
      </c>
      <c r="B9" s="813" t="s">
        <v>4180</v>
      </c>
      <c r="C9" s="813">
        <v>10</v>
      </c>
      <c r="D9" s="814"/>
      <c r="E9" s="815"/>
      <c r="F9" s="816">
        <f>'18'!C12</f>
        <v>7976.25</v>
      </c>
      <c r="G9" s="817">
        <f>C9*F9</f>
        <v>79762.5</v>
      </c>
      <c r="J9" s="289"/>
      <c r="K9" s="315"/>
      <c r="L9" s="194"/>
      <c r="N9" s="147"/>
    </row>
    <row r="10" spans="1:14" ht="12.75" customHeight="1">
      <c r="A10" s="812" t="s">
        <v>1185</v>
      </c>
      <c r="B10" s="813" t="s">
        <v>4181</v>
      </c>
      <c r="C10" s="813">
        <v>5</v>
      </c>
      <c r="D10" s="814"/>
      <c r="E10" s="815"/>
      <c r="F10" s="816">
        <f>'18'!C20</f>
        <v>10113.969999999999</v>
      </c>
      <c r="G10" s="817">
        <f t="shared" ref="G10:G40" si="0">C10*F10</f>
        <v>50569.85</v>
      </c>
      <c r="J10" s="289"/>
      <c r="K10" s="315"/>
      <c r="L10" s="194"/>
      <c r="N10" s="147"/>
    </row>
    <row r="11" spans="1:14" ht="12.75" customHeight="1">
      <c r="A11" s="812" t="s">
        <v>2010</v>
      </c>
      <c r="B11" s="813" t="s">
        <v>4182</v>
      </c>
      <c r="C11" s="813">
        <v>10</v>
      </c>
      <c r="D11" s="814"/>
      <c r="E11" s="815"/>
      <c r="F11" s="816">
        <f>'18'!C28</f>
        <v>12520.01</v>
      </c>
      <c r="G11" s="817">
        <f t="shared" si="0"/>
        <v>125200.1</v>
      </c>
      <c r="J11" s="289"/>
      <c r="K11" s="315"/>
      <c r="L11" s="194"/>
      <c r="N11" s="147"/>
    </row>
    <row r="12" spans="1:14" ht="12.75" customHeight="1">
      <c r="A12" s="812" t="s">
        <v>1678</v>
      </c>
      <c r="B12" s="813" t="s">
        <v>4183</v>
      </c>
      <c r="C12" s="813">
        <v>19</v>
      </c>
      <c r="D12" s="814"/>
      <c r="E12" s="815"/>
      <c r="F12" s="816">
        <f>'18'!C36</f>
        <v>23156.49</v>
      </c>
      <c r="G12" s="817">
        <f t="shared" si="0"/>
        <v>439973.31000000006</v>
      </c>
      <c r="J12" s="289"/>
      <c r="K12" s="315"/>
      <c r="L12" s="194"/>
      <c r="N12" s="147"/>
    </row>
    <row r="13" spans="1:14" ht="12.75" customHeight="1">
      <c r="A13" s="812" t="s">
        <v>2700</v>
      </c>
      <c r="B13" s="813" t="s">
        <v>4184</v>
      </c>
      <c r="C13" s="813">
        <v>20</v>
      </c>
      <c r="D13" s="814"/>
      <c r="E13" s="815"/>
      <c r="F13" s="816">
        <f>'[1]+++ 18 +++'!$C$38</f>
        <v>606.25</v>
      </c>
      <c r="G13" s="817">
        <f t="shared" si="0"/>
        <v>12125</v>
      </c>
      <c r="J13" s="289"/>
      <c r="K13" s="315"/>
      <c r="L13" s="194"/>
      <c r="N13" s="147"/>
    </row>
    <row r="14" spans="1:14" ht="12.75" customHeight="1">
      <c r="A14" s="812" t="s">
        <v>1783</v>
      </c>
      <c r="B14" s="813" t="s">
        <v>4185</v>
      </c>
      <c r="C14" s="813">
        <v>5</v>
      </c>
      <c r="D14" s="814"/>
      <c r="E14" s="815"/>
      <c r="F14" s="816">
        <f>'[1]+++ 18 +++'!$C$39</f>
        <v>854.86</v>
      </c>
      <c r="G14" s="817">
        <f t="shared" si="0"/>
        <v>4274.3</v>
      </c>
      <c r="J14" s="289"/>
      <c r="K14" s="315"/>
      <c r="L14" s="194"/>
      <c r="N14" s="147"/>
    </row>
    <row r="15" spans="1:14" ht="12.75" customHeight="1">
      <c r="A15" s="812" t="s">
        <v>1686</v>
      </c>
      <c r="B15" s="813" t="s">
        <v>4186</v>
      </c>
      <c r="C15" s="813">
        <v>10</v>
      </c>
      <c r="D15" s="814"/>
      <c r="E15" s="815"/>
      <c r="F15" s="816">
        <f>'[1]+++ 18 +++'!$C$40</f>
        <v>1459.29</v>
      </c>
      <c r="G15" s="817">
        <f t="shared" si="0"/>
        <v>14592.9</v>
      </c>
      <c r="J15" s="289"/>
      <c r="K15" s="315"/>
      <c r="L15" s="194"/>
      <c r="N15" s="147"/>
    </row>
    <row r="16" spans="1:14" ht="12.75" customHeight="1">
      <c r="A16" s="812" t="s">
        <v>383</v>
      </c>
      <c r="B16" s="813" t="s">
        <v>4187</v>
      </c>
      <c r="C16" s="813">
        <v>6</v>
      </c>
      <c r="D16" s="814"/>
      <c r="E16" s="815"/>
      <c r="F16" s="816">
        <f>'[1]+++ 18 +++'!$C$41</f>
        <v>3140.9</v>
      </c>
      <c r="G16" s="817">
        <f t="shared" si="0"/>
        <v>18845.400000000001</v>
      </c>
      <c r="J16" s="289"/>
      <c r="K16" s="315"/>
      <c r="L16" s="194"/>
      <c r="N16" s="147"/>
    </row>
    <row r="17" spans="1:14" ht="12.75" customHeight="1">
      <c r="A17" s="812" t="s">
        <v>1602</v>
      </c>
      <c r="B17" s="813" t="s">
        <v>4188</v>
      </c>
      <c r="C17" s="813">
        <v>20</v>
      </c>
      <c r="D17" s="814"/>
      <c r="E17" s="815"/>
      <c r="F17" s="816">
        <f>'[1]+++ 18 +++'!$C$42</f>
        <v>655.8</v>
      </c>
      <c r="G17" s="817">
        <f t="shared" si="0"/>
        <v>13116</v>
      </c>
      <c r="J17" s="289"/>
      <c r="K17" s="315"/>
      <c r="L17" s="194"/>
      <c r="N17" s="147"/>
    </row>
    <row r="18" spans="1:14" ht="12.75" customHeight="1">
      <c r="A18" s="812" t="s">
        <v>1948</v>
      </c>
      <c r="B18" s="813" t="s">
        <v>4189</v>
      </c>
      <c r="C18" s="813">
        <v>5</v>
      </c>
      <c r="D18" s="814"/>
      <c r="E18" s="815"/>
      <c r="F18" s="816">
        <f>'[1]+++ 18 +++'!$C$43</f>
        <v>869.64</v>
      </c>
      <c r="G18" s="817">
        <f t="shared" si="0"/>
        <v>4348.2</v>
      </c>
      <c r="J18" s="289"/>
      <c r="K18" s="315"/>
      <c r="L18" s="194"/>
      <c r="N18" s="147"/>
    </row>
    <row r="19" spans="1:14" ht="12.75" customHeight="1">
      <c r="A19" s="812" t="s">
        <v>1691</v>
      </c>
      <c r="B19" s="813" t="s">
        <v>4190</v>
      </c>
      <c r="C19" s="813">
        <v>10</v>
      </c>
      <c r="D19" s="814"/>
      <c r="E19" s="815"/>
      <c r="F19" s="816">
        <f>'[1]+++ 18 +++'!$C$44</f>
        <v>1541.64</v>
      </c>
      <c r="G19" s="817">
        <f t="shared" si="0"/>
        <v>15416.400000000001</v>
      </c>
      <c r="J19" s="289"/>
      <c r="K19" s="315"/>
      <c r="L19" s="194"/>
      <c r="N19" s="147"/>
    </row>
    <row r="20" spans="1:14" ht="12.75" customHeight="1">
      <c r="A20" s="812" t="s">
        <v>2155</v>
      </c>
      <c r="B20" s="813" t="s">
        <v>4191</v>
      </c>
      <c r="C20" s="813">
        <v>6</v>
      </c>
      <c r="D20" s="814"/>
      <c r="E20" s="815"/>
      <c r="F20" s="816">
        <f>'[1]+++ 18 +++'!$C$45</f>
        <v>3412.3</v>
      </c>
      <c r="G20" s="817">
        <f t="shared" si="0"/>
        <v>20473.800000000003</v>
      </c>
      <c r="J20" s="289"/>
      <c r="K20" s="315"/>
      <c r="L20" s="194"/>
      <c r="N20" s="147"/>
    </row>
    <row r="21" spans="1:14" ht="12.75" customHeight="1">
      <c r="A21" s="812" t="s">
        <v>1747</v>
      </c>
      <c r="B21" s="813" t="s">
        <v>4192</v>
      </c>
      <c r="C21" s="813">
        <v>20</v>
      </c>
      <c r="D21" s="814"/>
      <c r="E21" s="815"/>
      <c r="F21" s="816">
        <f>'[1]+++ 18 +++'!$C$47</f>
        <v>1001.36</v>
      </c>
      <c r="G21" s="817">
        <f t="shared" si="0"/>
        <v>20027.2</v>
      </c>
      <c r="J21" s="289"/>
      <c r="K21" s="315"/>
      <c r="L21" s="194"/>
      <c r="N21" s="147"/>
    </row>
    <row r="22" spans="1:14" ht="12.75" customHeight="1">
      <c r="A22" s="812" t="s">
        <v>2256</v>
      </c>
      <c r="B22" s="813" t="s">
        <v>4193</v>
      </c>
      <c r="C22" s="813">
        <v>5</v>
      </c>
      <c r="D22" s="814"/>
      <c r="E22" s="815"/>
      <c r="F22" s="816">
        <f>'[1]+++ 18 +++'!$C$48</f>
        <v>1099.8399999999999</v>
      </c>
      <c r="G22" s="817">
        <f t="shared" si="0"/>
        <v>5499.2</v>
      </c>
      <c r="J22" s="289"/>
      <c r="K22" s="315"/>
      <c r="L22" s="194"/>
      <c r="N22" s="147"/>
    </row>
    <row r="23" spans="1:14" ht="12.75" customHeight="1">
      <c r="A23" s="812" t="s">
        <v>1551</v>
      </c>
      <c r="B23" s="813" t="s">
        <v>4194</v>
      </c>
      <c r="C23" s="813">
        <v>5</v>
      </c>
      <c r="D23" s="814"/>
      <c r="E23" s="815"/>
      <c r="F23" s="816">
        <f>'[1]+++ 18 +++'!$C$49</f>
        <v>1459.83</v>
      </c>
      <c r="G23" s="817">
        <f t="shared" si="0"/>
        <v>7299.15</v>
      </c>
      <c r="J23" s="289"/>
      <c r="K23" s="315"/>
      <c r="L23" s="194"/>
      <c r="N23" s="147"/>
    </row>
    <row r="24" spans="1:14" ht="12.75" customHeight="1">
      <c r="A24" s="812" t="s">
        <v>220</v>
      </c>
      <c r="B24" s="813" t="s">
        <v>4195</v>
      </c>
      <c r="C24" s="813">
        <v>5</v>
      </c>
      <c r="D24" s="814"/>
      <c r="E24" s="815"/>
      <c r="F24" s="816">
        <f>'[1]+++ 18 +++'!$C$50</f>
        <v>3247.89</v>
      </c>
      <c r="G24" s="817">
        <f t="shared" si="0"/>
        <v>16239.449999999999</v>
      </c>
      <c r="J24" s="289"/>
      <c r="K24" s="315"/>
      <c r="L24" s="194"/>
      <c r="N24" s="147"/>
    </row>
    <row r="25" spans="1:14" ht="12.75" customHeight="1">
      <c r="A25" s="738" t="s">
        <v>2703</v>
      </c>
      <c r="B25" s="818" t="s">
        <v>4196</v>
      </c>
      <c r="C25" s="813">
        <v>6</v>
      </c>
      <c r="D25" s="814"/>
      <c r="E25" s="815"/>
      <c r="F25" s="816">
        <f>'[1]+++ 18 +++'!$C$51</f>
        <v>4534.37</v>
      </c>
      <c r="G25" s="817">
        <f t="shared" si="0"/>
        <v>27206.22</v>
      </c>
      <c r="J25" s="289"/>
      <c r="K25" s="315"/>
      <c r="L25" s="194"/>
      <c r="N25" s="147"/>
    </row>
    <row r="26" spans="1:14" ht="12.75" customHeight="1">
      <c r="A26" s="812" t="s">
        <v>1891</v>
      </c>
      <c r="B26" s="813" t="s">
        <v>4197</v>
      </c>
      <c r="C26" s="813">
        <v>5</v>
      </c>
      <c r="D26" s="814"/>
      <c r="E26" s="815"/>
      <c r="F26" s="816">
        <f>'[1]+++ 18 +++'!$C$52</f>
        <v>4534.37</v>
      </c>
      <c r="G26" s="817">
        <f t="shared" si="0"/>
        <v>22671.85</v>
      </c>
      <c r="J26" s="289"/>
      <c r="K26" s="315"/>
      <c r="L26" s="194"/>
      <c r="N26" s="147"/>
    </row>
    <row r="27" spans="1:14" ht="12.75" customHeight="1">
      <c r="A27" s="812" t="s">
        <v>2984</v>
      </c>
      <c r="B27" s="813" t="s">
        <v>4198</v>
      </c>
      <c r="C27" s="813">
        <v>5</v>
      </c>
      <c r="D27" s="814"/>
      <c r="E27" s="815"/>
      <c r="F27" s="816">
        <f>'[1]+++ 18 +++'!$C$54</f>
        <v>1282.21</v>
      </c>
      <c r="G27" s="817">
        <f t="shared" si="0"/>
        <v>6411.05</v>
      </c>
      <c r="J27" s="289"/>
      <c r="K27" s="315"/>
      <c r="L27" s="194"/>
      <c r="N27" s="147"/>
    </row>
    <row r="28" spans="1:14" ht="12.75" customHeight="1">
      <c r="A28" s="812" t="s">
        <v>2176</v>
      </c>
      <c r="B28" s="813" t="s">
        <v>4199</v>
      </c>
      <c r="C28" s="813">
        <v>5</v>
      </c>
      <c r="D28" s="814"/>
      <c r="E28" s="815"/>
      <c r="F28" s="816">
        <f>'[1]+++ 18 +++'!$C$56</f>
        <v>5698.18</v>
      </c>
      <c r="G28" s="817">
        <f t="shared" si="0"/>
        <v>28490.9</v>
      </c>
      <c r="J28" s="289"/>
      <c r="K28" s="315"/>
      <c r="L28" s="194"/>
      <c r="N28" s="147"/>
    </row>
    <row r="29" spans="1:14" ht="12.75" customHeight="1">
      <c r="A29" s="812" t="s">
        <v>3100</v>
      </c>
      <c r="B29" s="813" t="s">
        <v>4200</v>
      </c>
      <c r="C29" s="813">
        <v>5</v>
      </c>
      <c r="D29" s="814"/>
      <c r="E29" s="815"/>
      <c r="F29" s="816">
        <f>'[1]+++ 18 +++'!$C$57</f>
        <v>7138.17</v>
      </c>
      <c r="G29" s="817">
        <f t="shared" si="0"/>
        <v>35690.85</v>
      </c>
      <c r="J29" s="289"/>
      <c r="K29" s="315"/>
      <c r="L29" s="194"/>
      <c r="N29" s="147"/>
    </row>
    <row r="30" spans="1:14" ht="12.75" customHeight="1">
      <c r="A30" s="738" t="s">
        <v>804</v>
      </c>
      <c r="B30" s="738" t="s">
        <v>4201</v>
      </c>
      <c r="C30" s="738">
        <v>5</v>
      </c>
      <c r="D30" s="819"/>
      <c r="E30" s="820"/>
      <c r="F30" s="816">
        <f>'[1]+++ 18 +++'!$C$58</f>
        <v>5093.4399999999996</v>
      </c>
      <c r="G30" s="816">
        <f t="shared" si="0"/>
        <v>25467.199999999997</v>
      </c>
      <c r="J30" s="289"/>
      <c r="K30" s="315"/>
      <c r="L30" s="173"/>
      <c r="N30" s="147"/>
    </row>
    <row r="31" spans="1:14" ht="12.75" customHeight="1">
      <c r="A31" s="812" t="s">
        <v>684</v>
      </c>
      <c r="B31" s="813" t="s">
        <v>4202</v>
      </c>
      <c r="C31" s="813">
        <v>20</v>
      </c>
      <c r="D31" s="814"/>
      <c r="E31" s="815"/>
      <c r="F31" s="816">
        <f>'[1]+++ 18 +++'!$C$72</f>
        <v>770.68</v>
      </c>
      <c r="G31" s="817">
        <f t="shared" si="0"/>
        <v>15413.599999999999</v>
      </c>
      <c r="J31" s="289"/>
      <c r="K31" s="315"/>
      <c r="L31" s="194"/>
      <c r="N31" s="147"/>
    </row>
    <row r="32" spans="1:14" ht="12.75" customHeight="1">
      <c r="A32" s="812" t="s">
        <v>686</v>
      </c>
      <c r="B32" s="813" t="s">
        <v>4203</v>
      </c>
      <c r="C32" s="813">
        <v>5</v>
      </c>
      <c r="D32" s="814"/>
      <c r="E32" s="815"/>
      <c r="F32" s="816">
        <f>'[1]+++ 18 +++'!$C$73</f>
        <v>1075.1400000000001</v>
      </c>
      <c r="G32" s="817">
        <f t="shared" si="0"/>
        <v>5375.7000000000007</v>
      </c>
      <c r="J32" s="289"/>
      <c r="K32" s="315"/>
      <c r="L32" s="194"/>
      <c r="N32" s="147"/>
    </row>
    <row r="33" spans="1:14" ht="12.75" customHeight="1">
      <c r="A33" s="812" t="s">
        <v>1164</v>
      </c>
      <c r="B33" s="813" t="s">
        <v>4204</v>
      </c>
      <c r="C33" s="813">
        <v>10</v>
      </c>
      <c r="D33" s="814"/>
      <c r="E33" s="815"/>
      <c r="F33" s="816">
        <f>'[1]+++ 18 +++'!$C$74</f>
        <v>1722.43</v>
      </c>
      <c r="G33" s="817">
        <f t="shared" si="0"/>
        <v>17224.3</v>
      </c>
      <c r="J33" s="289"/>
      <c r="K33" s="315"/>
      <c r="L33" s="194"/>
      <c r="N33" s="147"/>
    </row>
    <row r="34" spans="1:14" ht="12.75" customHeight="1">
      <c r="A34" s="812" t="s">
        <v>3062</v>
      </c>
      <c r="B34" s="813" t="s">
        <v>4205</v>
      </c>
      <c r="C34" s="813">
        <v>20</v>
      </c>
      <c r="D34" s="814"/>
      <c r="E34" s="815"/>
      <c r="F34" s="816">
        <f>'[1]+++ 18 +++'!$C$76</f>
        <v>811.97</v>
      </c>
      <c r="G34" s="817">
        <f t="shared" si="0"/>
        <v>16239.400000000001</v>
      </c>
      <c r="J34" s="289"/>
      <c r="K34" s="315"/>
      <c r="L34" s="194"/>
      <c r="N34" s="147"/>
    </row>
    <row r="35" spans="1:14" ht="12.75" customHeight="1">
      <c r="A35" s="812" t="s">
        <v>3780</v>
      </c>
      <c r="B35" s="813" t="s">
        <v>4206</v>
      </c>
      <c r="C35" s="813">
        <v>5</v>
      </c>
      <c r="D35" s="814"/>
      <c r="E35" s="815"/>
      <c r="F35" s="816">
        <f>'[1]+++ 18 +++'!$C$77</f>
        <v>1075.1400000000001</v>
      </c>
      <c r="G35" s="817">
        <f t="shared" si="0"/>
        <v>5375.7000000000007</v>
      </c>
      <c r="J35" s="289"/>
      <c r="K35" s="315"/>
      <c r="L35" s="194"/>
      <c r="N35" s="147"/>
    </row>
    <row r="36" spans="1:14" ht="12.75" customHeight="1">
      <c r="A36" s="812" t="s">
        <v>3781</v>
      </c>
      <c r="B36" s="813" t="s">
        <v>4207</v>
      </c>
      <c r="C36" s="813">
        <v>10</v>
      </c>
      <c r="D36" s="814"/>
      <c r="E36" s="815"/>
      <c r="F36" s="816">
        <f>'[1]+++ 18 +++'!$C$78</f>
        <v>1804.75</v>
      </c>
      <c r="G36" s="817">
        <f t="shared" si="0"/>
        <v>18047.5</v>
      </c>
      <c r="J36" s="289"/>
      <c r="K36" s="315"/>
      <c r="L36" s="194"/>
      <c r="N36" s="147"/>
    </row>
    <row r="37" spans="1:14" ht="12.75" customHeight="1">
      <c r="A37" s="812" t="s">
        <v>2742</v>
      </c>
      <c r="B37" s="813" t="s">
        <v>4208</v>
      </c>
      <c r="C37" s="813">
        <v>4</v>
      </c>
      <c r="D37" s="814"/>
      <c r="E37" s="815"/>
      <c r="F37" s="816">
        <f>'[1]+++ 18 +++'!$C$81</f>
        <v>6594.24</v>
      </c>
      <c r="G37" s="817">
        <f t="shared" si="0"/>
        <v>26376.959999999999</v>
      </c>
      <c r="J37" s="289"/>
      <c r="K37" s="315"/>
      <c r="L37" s="194"/>
      <c r="N37" s="147"/>
    </row>
    <row r="38" spans="1:14" ht="12.75" customHeight="1">
      <c r="A38" s="812" t="s">
        <v>1194</v>
      </c>
      <c r="B38" s="813" t="s">
        <v>4209</v>
      </c>
      <c r="C38" s="813">
        <v>4</v>
      </c>
      <c r="D38" s="814"/>
      <c r="E38" s="815"/>
      <c r="F38" s="816">
        <f>'[1]+++ 18 +++'!$C$82</f>
        <v>7545.95</v>
      </c>
      <c r="G38" s="817">
        <f t="shared" si="0"/>
        <v>30183.8</v>
      </c>
      <c r="J38" s="289"/>
      <c r="K38" s="315"/>
      <c r="L38" s="194"/>
      <c r="N38" s="147"/>
    </row>
    <row r="39" spans="1:14" ht="12.75" customHeight="1">
      <c r="A39" s="812" t="s">
        <v>1868</v>
      </c>
      <c r="B39" s="813" t="s">
        <v>4210</v>
      </c>
      <c r="C39" s="813">
        <v>4</v>
      </c>
      <c r="D39" s="814"/>
      <c r="E39" s="815"/>
      <c r="F39" s="816">
        <f>'[1]+++ 18 +++'!$C$88</f>
        <v>6243.06</v>
      </c>
      <c r="G39" s="817">
        <f t="shared" si="0"/>
        <v>24972.240000000002</v>
      </c>
      <c r="J39" s="289"/>
      <c r="K39" s="315"/>
      <c r="L39" s="194"/>
      <c r="N39" s="147"/>
    </row>
    <row r="40" spans="1:14" ht="12.75" customHeight="1">
      <c r="A40" s="812" t="s">
        <v>10590</v>
      </c>
      <c r="B40" s="813" t="s">
        <v>10594</v>
      </c>
      <c r="C40" s="813">
        <v>4</v>
      </c>
      <c r="D40" s="814"/>
      <c r="E40" s="815"/>
      <c r="F40" s="816">
        <f>'[1]+++ 18 +++'!$C$159</f>
        <v>9818.11</v>
      </c>
      <c r="G40" s="817">
        <f t="shared" si="0"/>
        <v>39272.44</v>
      </c>
      <c r="J40" s="289"/>
      <c r="K40" s="315"/>
      <c r="L40" s="194"/>
      <c r="N40" s="147"/>
    </row>
    <row r="41" spans="1:14" ht="15" customHeight="1">
      <c r="A41" s="821"/>
      <c r="B41" s="821"/>
      <c r="C41" s="821"/>
      <c r="D41" s="822"/>
      <c r="E41" s="821"/>
      <c r="F41" s="823"/>
      <c r="G41" s="824"/>
      <c r="J41" s="289"/>
      <c r="K41" s="140"/>
    </row>
    <row r="42" spans="1:14" ht="15" customHeight="1">
      <c r="A42" s="821"/>
      <c r="B42" s="824"/>
      <c r="C42" s="825" t="s">
        <v>4369</v>
      </c>
      <c r="D42" s="826" t="s">
        <v>4349</v>
      </c>
      <c r="E42" s="827"/>
      <c r="F42" s="828"/>
      <c r="G42" s="829">
        <f>SUM(G9:G40)</f>
        <v>1192182.47</v>
      </c>
      <c r="J42" s="289"/>
      <c r="K42" s="140"/>
    </row>
    <row r="43" spans="1:14" ht="15" customHeight="1">
      <c r="A43" s="109"/>
      <c r="B43" s="107"/>
      <c r="C43" s="109"/>
      <c r="D43" s="110"/>
      <c r="E43" s="107"/>
      <c r="F43" s="149"/>
      <c r="G43" s="106"/>
      <c r="J43" s="289"/>
      <c r="K43" s="140"/>
    </row>
    <row r="44" spans="1:14" ht="15" customHeight="1">
      <c r="A44" s="144" t="s">
        <v>4175</v>
      </c>
      <c r="B44" s="144" t="s">
        <v>4211</v>
      </c>
      <c r="C44" s="144" t="s">
        <v>4177</v>
      </c>
      <c r="D44" s="144"/>
      <c r="E44" s="247" t="s">
        <v>4598</v>
      </c>
      <c r="F44" s="150" t="s">
        <v>4212</v>
      </c>
      <c r="G44" s="144" t="s">
        <v>4179</v>
      </c>
      <c r="J44" s="289"/>
      <c r="K44" s="140"/>
    </row>
    <row r="45" spans="1:14" ht="12.75" customHeight="1">
      <c r="A45" s="818" t="s">
        <v>735</v>
      </c>
      <c r="B45" s="813" t="s">
        <v>1681</v>
      </c>
      <c r="C45" s="813">
        <v>12</v>
      </c>
      <c r="D45" s="814">
        <v>535.69000000000005</v>
      </c>
      <c r="E45" s="815">
        <v>413.505</v>
      </c>
      <c r="F45" s="830">
        <f>'[1]+++ 18 +++'!$C$225</f>
        <v>29100.35</v>
      </c>
      <c r="G45" s="817">
        <f>C45*F45</f>
        <v>349204.19999999995</v>
      </c>
      <c r="J45" s="289"/>
      <c r="K45" s="315"/>
      <c r="N45" s="290"/>
    </row>
    <row r="46" spans="1:14" ht="15" customHeight="1">
      <c r="A46" s="99"/>
      <c r="B46" s="111"/>
      <c r="C46" s="111"/>
      <c r="D46" s="111"/>
      <c r="E46" s="248"/>
      <c r="F46" s="314"/>
      <c r="G46" s="401"/>
      <c r="J46" s="289"/>
    </row>
    <row r="47" spans="1:14" ht="15" customHeight="1">
      <c r="A47" s="99"/>
      <c r="B47" s="111"/>
      <c r="C47" s="111"/>
      <c r="D47" s="111"/>
      <c r="E47" s="248"/>
      <c r="F47" s="112"/>
      <c r="H47" s="415">
        <v>36</v>
      </c>
      <c r="I47" s="400"/>
    </row>
    <row r="48" spans="1:14" ht="21" customHeight="1">
      <c r="A48" s="107"/>
      <c r="B48" s="107"/>
      <c r="C48" s="107"/>
      <c r="D48" s="107"/>
      <c r="E48" s="107"/>
      <c r="F48" s="148"/>
      <c r="H48" s="415">
        <v>10</v>
      </c>
    </row>
    <row r="49" spans="1:7" ht="15" customHeight="1">
      <c r="A49" s="107"/>
      <c r="F49" s="11"/>
      <c r="G49" s="244"/>
    </row>
    <row r="50" spans="1:7" ht="15" customHeight="1">
      <c r="A50" s="12"/>
      <c r="B50" s="1"/>
      <c r="C50" s="107"/>
      <c r="D50" s="107"/>
      <c r="E50" s="107"/>
      <c r="F50" s="151"/>
      <c r="G50" s="402"/>
    </row>
    <row r="51" spans="1:7" ht="15" customHeight="1">
      <c r="F51" s="11"/>
      <c r="G51" s="244"/>
    </row>
    <row r="52" spans="1:7" ht="15" customHeight="1">
      <c r="C52" s="113"/>
      <c r="D52" s="113"/>
      <c r="E52" s="113"/>
      <c r="G52" s="108" t="s">
        <v>7007</v>
      </c>
    </row>
    <row r="53" spans="1:7" ht="15" customHeight="1">
      <c r="A53" s="114"/>
      <c r="B53" s="115"/>
      <c r="C53" s="116"/>
      <c r="D53" s="115" t="s">
        <v>4213</v>
      </c>
      <c r="E53" s="116"/>
      <c r="F53" s="143" t="s">
        <v>4382</v>
      </c>
      <c r="G53" s="142">
        <f>G42*(1-(H47/100))*(1-(H48/100))</f>
        <v>686697.10271999997</v>
      </c>
    </row>
    <row r="54" spans="1:7" ht="5.25" customHeight="1"/>
    <row r="55" spans="1:7">
      <c r="G55" s="103"/>
    </row>
    <row r="56" spans="1:7">
      <c r="G56" s="103"/>
    </row>
    <row r="57" spans="1:7">
      <c r="G57" s="103"/>
    </row>
    <row r="58" spans="1:7">
      <c r="G58" s="103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Y34" sqref="Y34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43.5703125" style="10" customWidth="1"/>
    <col min="7" max="7" width="11.42578125" style="11"/>
    <col min="8" max="8" width="11.42578125" style="10"/>
    <col min="9" max="16384" width="11.42578125" style="11"/>
  </cols>
  <sheetData>
    <row r="1" spans="1:45">
      <c r="A1" s="888"/>
      <c r="B1" s="888"/>
      <c r="C1" s="634"/>
    </row>
    <row r="2" spans="1:45" ht="15.75">
      <c r="A2" s="888"/>
      <c r="B2" s="888"/>
      <c r="C2" s="647">
        <v>45794</v>
      </c>
    </row>
    <row r="3" spans="1:45" ht="11.25" customHeight="1">
      <c r="A3" s="889"/>
      <c r="B3" s="889"/>
      <c r="C3" s="634"/>
    </row>
    <row r="4" spans="1:45" s="19" customFormat="1" ht="9.75" customHeight="1">
      <c r="A4" s="423" t="s">
        <v>3280</v>
      </c>
      <c r="B4" s="423" t="s">
        <v>368</v>
      </c>
      <c r="C4" s="424" t="s">
        <v>369</v>
      </c>
      <c r="D4" s="26"/>
      <c r="F4" s="24"/>
      <c r="H4" s="24"/>
      <c r="AS4" s="20"/>
    </row>
    <row r="5" spans="1:45" s="19" customFormat="1" ht="9" customHeight="1">
      <c r="A5" s="54" t="s">
        <v>1272</v>
      </c>
      <c r="B5" s="54" t="s">
        <v>16087</v>
      </c>
      <c r="C5" s="96">
        <v>3980.8137000000002</v>
      </c>
      <c r="D5" s="359"/>
      <c r="AA5" s="20"/>
      <c r="AS5" s="20"/>
    </row>
    <row r="6" spans="1:45" s="19" customFormat="1" ht="9" customHeight="1">
      <c r="A6" s="54" t="s">
        <v>2795</v>
      </c>
      <c r="B6" s="54" t="s">
        <v>16088</v>
      </c>
      <c r="C6" s="96">
        <v>4910.6453000000001</v>
      </c>
      <c r="D6" s="359"/>
      <c r="AA6" s="20"/>
      <c r="AS6" s="20"/>
    </row>
    <row r="7" spans="1:45" s="19" customFormat="1" ht="9" customHeight="1">
      <c r="A7" s="54" t="s">
        <v>2578</v>
      </c>
      <c r="B7" s="54" t="s">
        <v>16089</v>
      </c>
      <c r="C7" s="96">
        <v>7473.5132000000003</v>
      </c>
      <c r="D7" s="359"/>
      <c r="AA7" s="20"/>
      <c r="AS7" s="20"/>
    </row>
    <row r="8" spans="1:45" s="19" customFormat="1" ht="9" customHeight="1">
      <c r="A8" s="54" t="s">
        <v>791</v>
      </c>
      <c r="B8" s="54" t="s">
        <v>16090</v>
      </c>
      <c r="C8" s="96">
        <v>9166.5378000000001</v>
      </c>
      <c r="D8" s="359"/>
      <c r="AA8" s="20"/>
      <c r="AS8" s="20"/>
    </row>
    <row r="9" spans="1:45" s="19" customFormat="1" ht="9" customHeight="1">
      <c r="A9" s="54" t="s">
        <v>1380</v>
      </c>
      <c r="B9" s="54" t="s">
        <v>16091</v>
      </c>
      <c r="C9" s="96">
        <v>10133.0563</v>
      </c>
      <c r="D9" s="359"/>
      <c r="AA9" s="20"/>
      <c r="AS9" s="20"/>
    </row>
    <row r="10" spans="1:45" s="19" customFormat="1" ht="9" customHeight="1">
      <c r="A10" s="54" t="s">
        <v>2304</v>
      </c>
      <c r="B10" s="54" t="s">
        <v>16092</v>
      </c>
      <c r="C10" s="96">
        <v>10995.438899999999</v>
      </c>
      <c r="D10" s="359"/>
      <c r="AA10" s="20"/>
      <c r="AS10" s="20"/>
    </row>
    <row r="11" spans="1:45" s="19" customFormat="1" ht="9" customHeight="1">
      <c r="A11" s="54" t="s">
        <v>5212</v>
      </c>
      <c r="B11" s="54" t="s">
        <v>16093</v>
      </c>
      <c r="C11" s="96">
        <v>16524.710999999999</v>
      </c>
      <c r="D11" s="359"/>
      <c r="AA11" s="20"/>
      <c r="AS11" s="20"/>
    </row>
    <row r="12" spans="1:45" s="19" customFormat="1" ht="9" customHeight="1">
      <c r="A12" s="54" t="s">
        <v>4601</v>
      </c>
      <c r="B12" s="54" t="s">
        <v>16094</v>
      </c>
      <c r="C12" s="96">
        <v>19330.794000000002</v>
      </c>
      <c r="D12" s="359"/>
      <c r="AA12" s="20"/>
      <c r="AS12" s="20"/>
    </row>
    <row r="13" spans="1:45" s="19" customFormat="1" ht="9" customHeight="1">
      <c r="A13" s="54" t="s">
        <v>3120</v>
      </c>
      <c r="B13" s="54" t="s">
        <v>16095</v>
      </c>
      <c r="C13" s="96">
        <v>11785.5486</v>
      </c>
      <c r="D13" s="359"/>
      <c r="AA13" s="20"/>
      <c r="AS13" s="20"/>
    </row>
    <row r="14" spans="1:45" s="19" customFormat="1" ht="9" customHeight="1">
      <c r="A14" s="54" t="s">
        <v>2083</v>
      </c>
      <c r="B14" s="54" t="s">
        <v>16096</v>
      </c>
      <c r="C14" s="96">
        <v>13943.114600000001</v>
      </c>
      <c r="D14" s="359"/>
      <c r="AA14" s="20"/>
      <c r="AS14" s="20"/>
    </row>
    <row r="15" spans="1:45" s="19" customFormat="1" ht="9" customHeight="1">
      <c r="A15" s="54" t="s">
        <v>3302</v>
      </c>
      <c r="B15" s="54" t="s">
        <v>16097</v>
      </c>
      <c r="C15" s="96">
        <v>15805.522300000001</v>
      </c>
      <c r="D15" s="359"/>
      <c r="AA15" s="20"/>
      <c r="AS15" s="20"/>
    </row>
    <row r="16" spans="1:45" s="19" customFormat="1" ht="9" customHeight="1">
      <c r="A16" s="54" t="s">
        <v>3303</v>
      </c>
      <c r="B16" s="54" t="s">
        <v>16098</v>
      </c>
      <c r="C16" s="96">
        <v>18659.412700000001</v>
      </c>
      <c r="D16" s="359"/>
      <c r="AA16" s="20"/>
      <c r="AS16" s="20"/>
    </row>
    <row r="17" spans="1:45" s="19" customFormat="1" ht="9" customHeight="1">
      <c r="A17" s="54" t="s">
        <v>3304</v>
      </c>
      <c r="B17" s="54" t="s">
        <v>16007</v>
      </c>
      <c r="C17" s="96">
        <v>5479.1369000000004</v>
      </c>
      <c r="D17" s="359"/>
      <c r="AA17" s="20"/>
      <c r="AS17" s="20"/>
    </row>
    <row r="18" spans="1:45" s="19" customFormat="1" ht="9" customHeight="1">
      <c r="A18" s="54" t="s">
        <v>559</v>
      </c>
      <c r="B18" s="54" t="s">
        <v>16008</v>
      </c>
      <c r="C18" s="96">
        <v>5478.8568999999998</v>
      </c>
      <c r="D18" s="359"/>
      <c r="AA18" s="20"/>
      <c r="AS18" s="20"/>
    </row>
    <row r="19" spans="1:45" s="19" customFormat="1" ht="9" customHeight="1">
      <c r="A19" s="54" t="s">
        <v>3760</v>
      </c>
      <c r="B19" s="54" t="s">
        <v>16009</v>
      </c>
      <c r="C19" s="96">
        <v>5836.6526000000003</v>
      </c>
      <c r="D19" s="359"/>
      <c r="AA19" s="20"/>
      <c r="AS19" s="20"/>
    </row>
    <row r="20" spans="1:45" s="19" customFormat="1" ht="9" customHeight="1">
      <c r="A20" s="54" t="s">
        <v>327</v>
      </c>
      <c r="B20" s="54" t="s">
        <v>16010</v>
      </c>
      <c r="C20" s="96">
        <v>5836.6526000000003</v>
      </c>
      <c r="D20" s="359"/>
      <c r="AA20" s="20"/>
      <c r="AS20" s="20"/>
    </row>
    <row r="21" spans="1:45" s="19" customFormat="1" ht="9" customHeight="1">
      <c r="A21" s="54" t="s">
        <v>17494</v>
      </c>
      <c r="B21" s="54" t="s">
        <v>17495</v>
      </c>
      <c r="C21" s="96">
        <v>10907.584999999999</v>
      </c>
      <c r="D21" s="359"/>
      <c r="AA21" s="20"/>
      <c r="AS21" s="20"/>
    </row>
    <row r="22" spans="1:45" s="19" customFormat="1" ht="9" customHeight="1">
      <c r="A22" s="54" t="s">
        <v>1883</v>
      </c>
      <c r="B22" s="54" t="s">
        <v>16011</v>
      </c>
      <c r="C22" s="96">
        <v>10907.586600000001</v>
      </c>
      <c r="D22" s="359"/>
      <c r="AA22" s="20"/>
      <c r="AS22" s="20"/>
    </row>
    <row r="23" spans="1:45" s="19" customFormat="1" ht="9" customHeight="1">
      <c r="A23" s="54" t="s">
        <v>3106</v>
      </c>
      <c r="B23" s="54" t="s">
        <v>16012</v>
      </c>
      <c r="C23" s="96">
        <v>11537.615599999999</v>
      </c>
      <c r="D23" s="359"/>
      <c r="AA23" s="20"/>
      <c r="AS23" s="20"/>
    </row>
    <row r="24" spans="1:45" s="19" customFormat="1" ht="9" customHeight="1">
      <c r="A24" s="54" t="s">
        <v>616</v>
      </c>
      <c r="B24" s="54" t="s">
        <v>5</v>
      </c>
      <c r="C24" s="96">
        <v>6510.8612999999996</v>
      </c>
      <c r="D24" s="359"/>
      <c r="AA24" s="20"/>
      <c r="AS24" s="20"/>
    </row>
    <row r="25" spans="1:45" s="19" customFormat="1" ht="9" customHeight="1">
      <c r="A25" s="54" t="s">
        <v>609</v>
      </c>
      <c r="B25" s="54" t="s">
        <v>6</v>
      </c>
      <c r="C25" s="96">
        <v>7886.7942000000003</v>
      </c>
      <c r="D25" s="359"/>
      <c r="AA25" s="20"/>
      <c r="AS25" s="20"/>
    </row>
    <row r="26" spans="1:45" s="19" customFormat="1" ht="9" customHeight="1">
      <c r="A26" s="54" t="s">
        <v>610</v>
      </c>
      <c r="B26" s="54" t="s">
        <v>16013</v>
      </c>
      <c r="C26" s="96">
        <v>6523.8418000000001</v>
      </c>
      <c r="D26" s="359"/>
      <c r="AA26" s="20"/>
      <c r="AS26" s="20"/>
    </row>
    <row r="27" spans="1:45" s="19" customFormat="1" ht="9" customHeight="1">
      <c r="A27" s="54" t="s">
        <v>4527</v>
      </c>
      <c r="B27" s="54" t="s">
        <v>4528</v>
      </c>
      <c r="C27" s="96">
        <v>6036.4913999999999</v>
      </c>
      <c r="D27" s="359"/>
      <c r="AA27" s="20"/>
      <c r="AS27" s="20"/>
    </row>
    <row r="28" spans="1:45" s="19" customFormat="1" ht="9" customHeight="1">
      <c r="A28" s="54" t="s">
        <v>4529</v>
      </c>
      <c r="B28" s="54" t="s">
        <v>4530</v>
      </c>
      <c r="C28" s="96">
        <v>7293.5344999999998</v>
      </c>
      <c r="D28" s="359"/>
      <c r="AA28" s="20"/>
      <c r="AS28" s="20"/>
    </row>
    <row r="29" spans="1:45" s="19" customFormat="1" ht="9" customHeight="1">
      <c r="A29" s="54" t="s">
        <v>42</v>
      </c>
      <c r="B29" s="54" t="s">
        <v>7</v>
      </c>
      <c r="C29" s="96">
        <v>1225</v>
      </c>
      <c r="D29" s="359"/>
      <c r="AA29" s="20"/>
      <c r="AS29" s="20"/>
    </row>
    <row r="30" spans="1:45" s="19" customFormat="1" ht="9" customHeight="1">
      <c r="A30" s="54" t="s">
        <v>17496</v>
      </c>
      <c r="B30" s="54" t="s">
        <v>17497</v>
      </c>
      <c r="C30" s="96">
        <v>6860</v>
      </c>
      <c r="D30" s="359"/>
      <c r="AA30" s="20"/>
      <c r="AS30" s="20"/>
    </row>
    <row r="31" spans="1:45" s="19" customFormat="1" ht="9" customHeight="1">
      <c r="A31" s="54" t="s">
        <v>795</v>
      </c>
      <c r="B31" s="54" t="s">
        <v>16014</v>
      </c>
      <c r="C31" s="96">
        <v>7742.79</v>
      </c>
      <c r="D31" s="359"/>
      <c r="AA31" s="20"/>
      <c r="AS31" s="20"/>
    </row>
    <row r="32" spans="1:45" s="19" customFormat="1" ht="9" customHeight="1">
      <c r="A32" s="54" t="s">
        <v>3119</v>
      </c>
      <c r="B32" s="54" t="s">
        <v>16015</v>
      </c>
      <c r="C32" s="96">
        <v>5936.7273999999998</v>
      </c>
      <c r="D32" s="359"/>
      <c r="AA32" s="20"/>
      <c r="AS32" s="20"/>
    </row>
    <row r="33" spans="1:45" s="19" customFormat="1" ht="9" customHeight="1">
      <c r="A33" s="54" t="s">
        <v>938</v>
      </c>
      <c r="B33" s="54" t="s">
        <v>16016</v>
      </c>
      <c r="C33" s="96">
        <v>6617.3672999999999</v>
      </c>
      <c r="D33" s="359"/>
      <c r="AA33" s="20"/>
      <c r="AS33" s="20"/>
    </row>
    <row r="34" spans="1:45" s="19" customFormat="1" ht="9" customHeight="1">
      <c r="A34" s="54" t="s">
        <v>2668</v>
      </c>
      <c r="B34" s="54" t="s">
        <v>16017</v>
      </c>
      <c r="C34" s="96">
        <v>6617.3672999999999</v>
      </c>
      <c r="D34" s="359"/>
      <c r="AA34" s="20"/>
      <c r="AS34" s="20"/>
    </row>
    <row r="35" spans="1:45" s="19" customFormat="1" ht="9" customHeight="1">
      <c r="A35" s="54" t="s">
        <v>11063</v>
      </c>
      <c r="B35" s="54" t="s">
        <v>16018</v>
      </c>
      <c r="C35" s="96">
        <v>11598.4764</v>
      </c>
      <c r="D35" s="359"/>
      <c r="AA35" s="20"/>
      <c r="AS35" s="20"/>
    </row>
    <row r="36" spans="1:45" s="19" customFormat="1" ht="9" customHeight="1">
      <c r="A36" s="54" t="s">
        <v>9808</v>
      </c>
      <c r="B36" s="54" t="s">
        <v>16019</v>
      </c>
      <c r="C36" s="96">
        <v>7223.8968999999997</v>
      </c>
      <c r="D36" s="359"/>
      <c r="AA36" s="20"/>
      <c r="AS36" s="20"/>
    </row>
    <row r="37" spans="1:45" s="19" customFormat="1" ht="9" customHeight="1">
      <c r="A37" s="54" t="s">
        <v>9809</v>
      </c>
      <c r="B37" s="54" t="s">
        <v>16020</v>
      </c>
      <c r="C37" s="96">
        <v>9016.0486999999994</v>
      </c>
      <c r="D37" s="359"/>
      <c r="AA37" s="20"/>
      <c r="AS37" s="20"/>
    </row>
    <row r="38" spans="1:45" s="19" customFormat="1" ht="9" customHeight="1">
      <c r="A38" s="54" t="s">
        <v>9810</v>
      </c>
      <c r="B38" s="54" t="s">
        <v>16021</v>
      </c>
      <c r="C38" s="96">
        <v>10750.6237</v>
      </c>
      <c r="D38" s="359"/>
      <c r="AA38" s="20"/>
      <c r="AS38" s="20"/>
    </row>
    <row r="39" spans="1:45" s="19" customFormat="1" ht="9" customHeight="1">
      <c r="A39" s="54" t="s">
        <v>9811</v>
      </c>
      <c r="B39" s="54" t="s">
        <v>16022</v>
      </c>
      <c r="C39" s="96">
        <v>11921.2799</v>
      </c>
      <c r="D39" s="359"/>
      <c r="AA39" s="20"/>
      <c r="AS39" s="20"/>
    </row>
    <row r="40" spans="1:45" s="19" customFormat="1" ht="9" customHeight="1">
      <c r="A40" s="54" t="s">
        <v>771</v>
      </c>
      <c r="B40" s="54" t="s">
        <v>16023</v>
      </c>
      <c r="C40" s="96">
        <v>7742</v>
      </c>
      <c r="D40" s="359"/>
      <c r="AA40" s="20"/>
      <c r="AS40" s="20"/>
    </row>
    <row r="41" spans="1:45" s="19" customFormat="1" ht="9" customHeight="1">
      <c r="A41" s="54" t="s">
        <v>3126</v>
      </c>
      <c r="B41" s="54" t="s">
        <v>16024</v>
      </c>
      <c r="C41" s="96">
        <v>8171.24</v>
      </c>
      <c r="D41" s="359"/>
      <c r="AA41" s="20"/>
      <c r="AS41" s="20"/>
    </row>
    <row r="42" spans="1:45" s="19" customFormat="1" ht="9" customHeight="1">
      <c r="A42" s="54" t="s">
        <v>2076</v>
      </c>
      <c r="B42" s="54" t="s">
        <v>16025</v>
      </c>
      <c r="C42" s="96">
        <v>16581.599999999999</v>
      </c>
      <c r="D42" s="359"/>
      <c r="AA42" s="20"/>
      <c r="AS42" s="20"/>
    </row>
    <row r="43" spans="1:45" s="19" customFormat="1" ht="9" customHeight="1">
      <c r="A43" s="54" t="s">
        <v>1798</v>
      </c>
      <c r="B43" s="54" t="s">
        <v>16026</v>
      </c>
      <c r="C43" s="96">
        <v>17542</v>
      </c>
      <c r="D43" s="359"/>
      <c r="AA43" s="20"/>
      <c r="AS43" s="20"/>
    </row>
    <row r="44" spans="1:45" s="19" customFormat="1" ht="9" customHeight="1">
      <c r="A44" s="54" t="s">
        <v>753</v>
      </c>
      <c r="B44" s="54" t="s">
        <v>16027</v>
      </c>
      <c r="C44" s="96">
        <v>8300.6</v>
      </c>
      <c r="D44" s="359"/>
      <c r="AA44" s="20"/>
      <c r="AS44" s="20"/>
    </row>
    <row r="45" spans="1:45" s="19" customFormat="1" ht="9" customHeight="1">
      <c r="A45" s="54" t="s">
        <v>980</v>
      </c>
      <c r="B45" s="54" t="s">
        <v>16028</v>
      </c>
      <c r="C45" s="96">
        <v>8408.4</v>
      </c>
      <c r="D45" s="359"/>
      <c r="AA45" s="20"/>
      <c r="AS45" s="20"/>
    </row>
    <row r="46" spans="1:45" s="19" customFormat="1" ht="9" customHeight="1">
      <c r="A46" s="54" t="s">
        <v>65</v>
      </c>
      <c r="B46" s="54" t="s">
        <v>16029</v>
      </c>
      <c r="C46" s="96">
        <v>18375</v>
      </c>
      <c r="D46" s="359"/>
      <c r="AA46" s="20"/>
      <c r="AS46" s="20"/>
    </row>
    <row r="47" spans="1:45" s="19" customFormat="1" ht="9" customHeight="1">
      <c r="A47" s="54" t="s">
        <v>2719</v>
      </c>
      <c r="B47" s="54" t="s">
        <v>16030</v>
      </c>
      <c r="C47" s="96">
        <v>18561.2</v>
      </c>
      <c r="D47" s="359"/>
      <c r="AA47" s="20"/>
      <c r="AS47" s="20"/>
    </row>
    <row r="48" spans="1:45" s="19" customFormat="1" ht="9" customHeight="1">
      <c r="A48" s="54" t="s">
        <v>3376</v>
      </c>
      <c r="B48" s="54" t="s">
        <v>16031</v>
      </c>
      <c r="C48" s="96">
        <v>8464.1214999999993</v>
      </c>
      <c r="D48" s="359"/>
      <c r="AA48" s="20"/>
      <c r="AS48" s="20"/>
    </row>
    <row r="49" spans="1:45" s="19" customFormat="1" ht="9" customHeight="1">
      <c r="A49" s="54" t="s">
        <v>116</v>
      </c>
      <c r="B49" s="54" t="s">
        <v>16032</v>
      </c>
      <c r="C49" s="96">
        <v>9754.8487000000005</v>
      </c>
      <c r="D49" s="359"/>
      <c r="AA49" s="20"/>
      <c r="AS49" s="20"/>
    </row>
    <row r="50" spans="1:45" s="19" customFormat="1" ht="9" customHeight="1">
      <c r="A50" s="54" t="s">
        <v>1073</v>
      </c>
      <c r="B50" s="54" t="s">
        <v>16033</v>
      </c>
      <c r="C50" s="96">
        <v>19489.849999999999</v>
      </c>
      <c r="D50" s="359"/>
      <c r="AA50" s="20"/>
      <c r="AS50" s="20"/>
    </row>
    <row r="51" spans="1:45" s="19" customFormat="1" ht="9" customHeight="1">
      <c r="A51" s="54" t="s">
        <v>2289</v>
      </c>
      <c r="B51" s="54" t="s">
        <v>16034</v>
      </c>
      <c r="C51" s="96">
        <v>3675</v>
      </c>
      <c r="D51" s="359"/>
      <c r="AA51" s="20"/>
      <c r="AS51" s="20"/>
    </row>
    <row r="52" spans="1:45" s="19" customFormat="1" ht="9" customHeight="1">
      <c r="A52" s="54" t="s">
        <v>336</v>
      </c>
      <c r="B52" s="54" t="s">
        <v>16035</v>
      </c>
      <c r="C52" s="96">
        <v>3891.5010000000002</v>
      </c>
      <c r="D52" s="359"/>
      <c r="AA52" s="20"/>
      <c r="AS52" s="20"/>
    </row>
    <row r="53" spans="1:45" s="19" customFormat="1" ht="9" customHeight="1">
      <c r="A53" s="54" t="s">
        <v>1662</v>
      </c>
      <c r="B53" s="54" t="s">
        <v>16036</v>
      </c>
      <c r="C53" s="96">
        <v>4479.8464000000004</v>
      </c>
      <c r="D53" s="359"/>
      <c r="AA53" s="20"/>
      <c r="AS53" s="20"/>
    </row>
    <row r="54" spans="1:45" s="19" customFormat="1" ht="9" customHeight="1">
      <c r="A54" s="54" t="s">
        <v>1481</v>
      </c>
      <c r="B54" s="54" t="s">
        <v>16037</v>
      </c>
      <c r="C54" s="96">
        <v>4888.8202000000001</v>
      </c>
      <c r="D54" s="359"/>
      <c r="AA54" s="20"/>
      <c r="AS54" s="20"/>
    </row>
    <row r="55" spans="1:45" s="19" customFormat="1" ht="9" customHeight="1">
      <c r="A55" s="54" t="s">
        <v>126</v>
      </c>
      <c r="B55" s="54" t="s">
        <v>16038</v>
      </c>
      <c r="C55" s="96">
        <v>4185.2209999999995</v>
      </c>
      <c r="D55" s="359"/>
      <c r="AA55" s="20"/>
      <c r="AS55" s="20"/>
    </row>
    <row r="56" spans="1:45" s="19" customFormat="1" ht="9" customHeight="1">
      <c r="A56" s="54" t="s">
        <v>866</v>
      </c>
      <c r="B56" s="54" t="s">
        <v>16039</v>
      </c>
      <c r="C56" s="96">
        <v>4497.7146000000002</v>
      </c>
      <c r="D56" s="359"/>
      <c r="AA56" s="20"/>
      <c r="AS56" s="20"/>
    </row>
    <row r="57" spans="1:45" s="19" customFormat="1" ht="9" customHeight="1">
      <c r="A57" s="54" t="s">
        <v>515</v>
      </c>
      <c r="B57" s="54" t="s">
        <v>16040</v>
      </c>
      <c r="C57" s="96">
        <v>5363.2529999999997</v>
      </c>
      <c r="D57" s="359"/>
      <c r="AA57" s="20"/>
      <c r="AS57" s="20"/>
    </row>
    <row r="58" spans="1:45" s="19" customFormat="1" ht="9" customHeight="1">
      <c r="A58" s="54" t="s">
        <v>2268</v>
      </c>
      <c r="B58" s="54" t="s">
        <v>16041</v>
      </c>
      <c r="C58" s="96">
        <v>5622.4350000000004</v>
      </c>
      <c r="D58" s="359"/>
      <c r="AA58" s="20"/>
      <c r="AS58" s="20"/>
    </row>
    <row r="59" spans="1:45" s="19" customFormat="1" ht="9" customHeight="1">
      <c r="A59" s="54" t="s">
        <v>9812</v>
      </c>
      <c r="B59" s="54" t="s">
        <v>16042</v>
      </c>
      <c r="C59" s="96">
        <v>14355.04</v>
      </c>
      <c r="D59" s="359"/>
      <c r="AA59" s="20"/>
      <c r="AS59" s="20"/>
    </row>
    <row r="60" spans="1:45" s="19" customFormat="1" ht="9" customHeight="1">
      <c r="A60" s="54" t="s">
        <v>3008</v>
      </c>
      <c r="B60" s="54" t="s">
        <v>16043</v>
      </c>
      <c r="C60" s="96">
        <v>12992.84</v>
      </c>
      <c r="D60" s="359"/>
      <c r="AA60" s="20"/>
      <c r="AS60" s="20"/>
    </row>
    <row r="61" spans="1:45" s="19" customFormat="1" ht="9" customHeight="1">
      <c r="A61" s="54" t="s">
        <v>2269</v>
      </c>
      <c r="B61" s="54" t="s">
        <v>16044</v>
      </c>
      <c r="C61" s="96">
        <v>14288.4</v>
      </c>
      <c r="D61" s="359"/>
      <c r="AA61" s="20"/>
      <c r="AS61" s="20"/>
    </row>
    <row r="62" spans="1:45" s="19" customFormat="1" ht="9" customHeight="1">
      <c r="A62" s="54" t="s">
        <v>1535</v>
      </c>
      <c r="B62" s="54" t="s">
        <v>16045</v>
      </c>
      <c r="C62" s="96">
        <v>19825.400000000001</v>
      </c>
      <c r="D62" s="359"/>
      <c r="AA62" s="20"/>
      <c r="AS62" s="20"/>
    </row>
    <row r="63" spans="1:45" s="19" customFormat="1" ht="9" customHeight="1">
      <c r="A63" s="54" t="s">
        <v>1536</v>
      </c>
      <c r="B63" s="54" t="s">
        <v>16046</v>
      </c>
      <c r="C63" s="96">
        <v>24066.84</v>
      </c>
      <c r="D63" s="359"/>
      <c r="AA63" s="20"/>
      <c r="AS63" s="20"/>
    </row>
    <row r="64" spans="1:45" s="19" customFormat="1" ht="9" customHeight="1">
      <c r="A64" s="54" t="s">
        <v>937</v>
      </c>
      <c r="B64" s="54" t="s">
        <v>16047</v>
      </c>
      <c r="C64" s="96">
        <v>2507.2662999999998</v>
      </c>
      <c r="D64" s="359"/>
      <c r="AA64" s="20"/>
      <c r="AS64" s="20"/>
    </row>
    <row r="65" spans="1:45" s="19" customFormat="1" ht="9" customHeight="1">
      <c r="A65" s="54" t="s">
        <v>2102</v>
      </c>
      <c r="B65" s="54" t="s">
        <v>16048</v>
      </c>
      <c r="C65" s="96">
        <v>3089.9605999999999</v>
      </c>
      <c r="D65" s="359"/>
      <c r="AA65" s="20"/>
      <c r="AS65" s="20"/>
    </row>
    <row r="66" spans="1:45" s="19" customFormat="1" ht="9" customHeight="1">
      <c r="A66" s="54" t="s">
        <v>849</v>
      </c>
      <c r="B66" s="54" t="s">
        <v>16049</v>
      </c>
      <c r="C66" s="96">
        <v>5866.5841</v>
      </c>
      <c r="D66" s="359"/>
      <c r="AA66" s="20"/>
      <c r="AS66" s="20"/>
    </row>
    <row r="67" spans="1:45" s="19" customFormat="1" ht="9" customHeight="1">
      <c r="A67" s="54" t="s">
        <v>2259</v>
      </c>
      <c r="B67" s="54" t="s">
        <v>16050</v>
      </c>
      <c r="C67" s="96">
        <v>7717.3518000000004</v>
      </c>
      <c r="D67" s="359"/>
      <c r="AA67" s="20"/>
      <c r="AS67" s="20"/>
    </row>
    <row r="68" spans="1:45" s="19" customFormat="1" ht="9" customHeight="1">
      <c r="A68" s="54" t="s">
        <v>4815</v>
      </c>
      <c r="B68" s="54" t="s">
        <v>16051</v>
      </c>
      <c r="C68" s="96">
        <v>15471.6765</v>
      </c>
      <c r="D68" s="359"/>
      <c r="AA68" s="20"/>
      <c r="AS68" s="20"/>
    </row>
    <row r="69" spans="1:45" s="19" customFormat="1" ht="9" customHeight="1">
      <c r="A69" s="54" t="s">
        <v>6287</v>
      </c>
      <c r="B69" s="54" t="s">
        <v>16052</v>
      </c>
      <c r="C69" s="96">
        <v>23566.41</v>
      </c>
      <c r="D69" s="359"/>
      <c r="AA69" s="20"/>
      <c r="AS69" s="20"/>
    </row>
    <row r="70" spans="1:45" s="19" customFormat="1" ht="9" customHeight="1">
      <c r="A70" s="54" t="s">
        <v>7385</v>
      </c>
      <c r="B70" s="54" t="s">
        <v>16053</v>
      </c>
      <c r="C70" s="96">
        <v>33495.409500000002</v>
      </c>
      <c r="D70" s="359"/>
      <c r="AA70" s="20"/>
      <c r="AS70" s="20"/>
    </row>
    <row r="71" spans="1:45" s="19" customFormat="1" ht="9" customHeight="1">
      <c r="A71" s="54" t="s">
        <v>747</v>
      </c>
      <c r="B71" s="54" t="s">
        <v>16054</v>
      </c>
      <c r="C71" s="96">
        <v>2577.4879999999998</v>
      </c>
      <c r="D71" s="359"/>
      <c r="AA71" s="20"/>
      <c r="AS71" s="20"/>
    </row>
    <row r="72" spans="1:45" s="19" customFormat="1" ht="9" customHeight="1">
      <c r="A72" s="54" t="s">
        <v>2833</v>
      </c>
      <c r="B72" s="54" t="s">
        <v>16055</v>
      </c>
      <c r="C72" s="96">
        <v>3214.3139999999999</v>
      </c>
      <c r="D72" s="359"/>
      <c r="AA72" s="20"/>
      <c r="AS72" s="20"/>
    </row>
    <row r="73" spans="1:45" s="19" customFormat="1" ht="9" customHeight="1">
      <c r="A73" s="54" t="s">
        <v>10584</v>
      </c>
      <c r="B73" s="54" t="s">
        <v>16056</v>
      </c>
      <c r="C73" s="96">
        <v>8428</v>
      </c>
      <c r="D73" s="359"/>
      <c r="AA73" s="20"/>
      <c r="AS73" s="20"/>
    </row>
    <row r="74" spans="1:45" s="19" customFormat="1" ht="9" customHeight="1">
      <c r="A74" s="54" t="s">
        <v>10585</v>
      </c>
      <c r="B74" s="54" t="s">
        <v>16057</v>
      </c>
      <c r="C74" s="96">
        <v>8976.7999999999993</v>
      </c>
      <c r="D74" s="359"/>
      <c r="AA74" s="20"/>
      <c r="AS74" s="20"/>
    </row>
    <row r="75" spans="1:45" s="19" customFormat="1" ht="9" customHeight="1">
      <c r="A75" s="54" t="s">
        <v>293</v>
      </c>
      <c r="B75" s="54" t="s">
        <v>16058</v>
      </c>
      <c r="C75" s="96">
        <v>2351.3894</v>
      </c>
      <c r="D75" s="359"/>
      <c r="AA75" s="20"/>
      <c r="AS75" s="20"/>
    </row>
    <row r="76" spans="1:45" s="19" customFormat="1" ht="9" customHeight="1">
      <c r="A76" s="54" t="s">
        <v>1830</v>
      </c>
      <c r="B76" s="54" t="s">
        <v>16059</v>
      </c>
      <c r="C76" s="96">
        <v>2807.3492000000001</v>
      </c>
      <c r="D76" s="359"/>
      <c r="AA76" s="20"/>
      <c r="AS76" s="20"/>
    </row>
    <row r="77" spans="1:45" s="19" customFormat="1" ht="9" customHeight="1">
      <c r="A77" s="54" t="s">
        <v>11064</v>
      </c>
      <c r="B77" s="54" t="s">
        <v>16060</v>
      </c>
      <c r="C77" s="96">
        <v>7624.4</v>
      </c>
      <c r="D77" s="359"/>
      <c r="AA77" s="20"/>
      <c r="AS77" s="20"/>
    </row>
    <row r="78" spans="1:45" s="19" customFormat="1" ht="9" customHeight="1">
      <c r="A78" s="54" t="s">
        <v>11065</v>
      </c>
      <c r="B78" s="54" t="s">
        <v>16061</v>
      </c>
      <c r="C78" s="96">
        <v>8616.16</v>
      </c>
      <c r="D78" s="359"/>
      <c r="AA78" s="20"/>
      <c r="AS78" s="20"/>
    </row>
    <row r="79" spans="1:45" s="19" customFormat="1" ht="9" customHeight="1">
      <c r="A79" s="54" t="s">
        <v>1338</v>
      </c>
      <c r="B79" s="54" t="s">
        <v>7174</v>
      </c>
      <c r="C79" s="96">
        <v>5765.1081999999997</v>
      </c>
      <c r="D79" s="359"/>
      <c r="AA79" s="20"/>
      <c r="AS79" s="20"/>
    </row>
    <row r="80" spans="1:45" s="19" customFormat="1" ht="9" customHeight="1">
      <c r="A80" s="54" t="s">
        <v>1544</v>
      </c>
      <c r="B80" s="54" t="s">
        <v>7175</v>
      </c>
      <c r="C80" s="96">
        <v>6750.8036000000002</v>
      </c>
      <c r="D80" s="359"/>
      <c r="AA80" s="20"/>
      <c r="AS80" s="20"/>
    </row>
    <row r="81" spans="1:27" s="19" customFormat="1" ht="9" customHeight="1">
      <c r="A81" s="54" t="s">
        <v>1545</v>
      </c>
      <c r="B81" s="54" t="s">
        <v>3770</v>
      </c>
      <c r="C81" s="96">
        <v>5415.1399000000001</v>
      </c>
      <c r="D81" s="359"/>
      <c r="AA81" s="20"/>
    </row>
    <row r="82" spans="1:27" s="19" customFormat="1" ht="9" customHeight="1">
      <c r="A82" s="54" t="s">
        <v>3771</v>
      </c>
      <c r="B82" s="54" t="s">
        <v>2067</v>
      </c>
      <c r="C82" s="96">
        <v>5933.0976000000001</v>
      </c>
      <c r="D82" s="359"/>
    </row>
    <row r="83" spans="1:27" s="19" customFormat="1" ht="9" customHeight="1">
      <c r="A83" s="54" t="s">
        <v>2068</v>
      </c>
      <c r="B83" s="54" t="s">
        <v>2069</v>
      </c>
      <c r="C83" s="96">
        <v>6825.07</v>
      </c>
      <c r="D83" s="359"/>
    </row>
    <row r="84" spans="1:27" s="19" customFormat="1" ht="9" customHeight="1">
      <c r="A84" s="54" t="s">
        <v>373</v>
      </c>
      <c r="B84" s="54" t="s">
        <v>2298</v>
      </c>
      <c r="C84" s="96">
        <v>7581.28</v>
      </c>
      <c r="D84" s="359"/>
    </row>
    <row r="85" spans="1:27" s="19" customFormat="1" ht="9" customHeight="1">
      <c r="A85" s="54" t="s">
        <v>2299</v>
      </c>
      <c r="B85" s="54" t="s">
        <v>16941</v>
      </c>
      <c r="C85" s="96">
        <v>6824.72</v>
      </c>
      <c r="D85" s="359"/>
    </row>
    <row r="86" spans="1:27" s="19" customFormat="1" ht="9" customHeight="1">
      <c r="A86" s="54" t="s">
        <v>1271</v>
      </c>
      <c r="B86" s="54" t="s">
        <v>253</v>
      </c>
      <c r="C86" s="96">
        <v>7583.24</v>
      </c>
      <c r="D86" s="359"/>
    </row>
    <row r="87" spans="1:27" s="19" customFormat="1" ht="9" customHeight="1">
      <c r="A87" s="54" t="s">
        <v>6986</v>
      </c>
      <c r="B87" s="54" t="s">
        <v>6987</v>
      </c>
      <c r="C87" s="96">
        <v>2434.0171999999998</v>
      </c>
      <c r="D87" s="359"/>
    </row>
    <row r="88" spans="1:27" s="19" customFormat="1" ht="9" customHeight="1">
      <c r="A88" s="54" t="s">
        <v>1612</v>
      </c>
      <c r="B88" s="54" t="s">
        <v>1699</v>
      </c>
      <c r="C88" s="96">
        <v>2762.5738000000001</v>
      </c>
      <c r="D88" s="359"/>
    </row>
    <row r="89" spans="1:27" s="19" customFormat="1" ht="9" customHeight="1">
      <c r="A89" s="54" t="s">
        <v>138</v>
      </c>
      <c r="B89" s="54" t="s">
        <v>7176</v>
      </c>
      <c r="C89" s="96">
        <v>6634.8274000000001</v>
      </c>
      <c r="D89" s="359"/>
    </row>
    <row r="90" spans="1:27" s="19" customFormat="1" ht="9" customHeight="1">
      <c r="A90" s="54" t="s">
        <v>688</v>
      </c>
      <c r="B90" s="54" t="s">
        <v>7177</v>
      </c>
      <c r="C90" s="96">
        <v>8555.4352999999992</v>
      </c>
      <c r="D90" s="359"/>
    </row>
    <row r="91" spans="1:27" s="19" customFormat="1" ht="9" customHeight="1">
      <c r="A91" s="54" t="s">
        <v>3433</v>
      </c>
      <c r="B91" s="54" t="s">
        <v>7178</v>
      </c>
      <c r="C91" s="96">
        <v>10301.442499999999</v>
      </c>
      <c r="D91" s="359"/>
    </row>
    <row r="92" spans="1:27" s="19" customFormat="1" ht="9" customHeight="1">
      <c r="A92" s="54" t="s">
        <v>522</v>
      </c>
      <c r="B92" s="54" t="s">
        <v>7179</v>
      </c>
      <c r="C92" s="96">
        <v>7717.5</v>
      </c>
      <c r="D92" s="359"/>
    </row>
    <row r="93" spans="1:27" s="19" customFormat="1" ht="9" customHeight="1">
      <c r="A93" s="54" t="s">
        <v>3070</v>
      </c>
      <c r="B93" s="54" t="s">
        <v>2732</v>
      </c>
      <c r="C93" s="96">
        <v>6016.7964000000002</v>
      </c>
      <c r="D93" s="359"/>
    </row>
    <row r="94" spans="1:27" s="19" customFormat="1" ht="9" customHeight="1">
      <c r="A94" s="54" t="s">
        <v>2733</v>
      </c>
      <c r="B94" s="54" t="s">
        <v>1795</v>
      </c>
      <c r="C94" s="96">
        <v>7693</v>
      </c>
      <c r="D94" s="359"/>
    </row>
    <row r="95" spans="1:27" s="19" customFormat="1" ht="9" customHeight="1">
      <c r="A95" s="54" t="s">
        <v>1796</v>
      </c>
      <c r="B95" s="54" t="s">
        <v>1197</v>
      </c>
      <c r="C95" s="96">
        <v>7364.4089000000004</v>
      </c>
      <c r="D95" s="359"/>
      <c r="H95" s="24"/>
    </row>
    <row r="96" spans="1:27" s="19" customFormat="1" ht="9" customHeight="1">
      <c r="A96" s="54" t="s">
        <v>1198</v>
      </c>
      <c r="B96" s="54" t="s">
        <v>3157</v>
      </c>
      <c r="C96" s="96">
        <v>3311.1779000000001</v>
      </c>
      <c r="D96" s="359"/>
      <c r="H96" s="24"/>
    </row>
    <row r="97" spans="1:8" s="19" customFormat="1" ht="9" customHeight="1">
      <c r="A97" s="54" t="s">
        <v>732</v>
      </c>
      <c r="B97" s="54" t="s">
        <v>7180</v>
      </c>
      <c r="C97" s="96">
        <v>8346.2261999999992</v>
      </c>
      <c r="D97" s="359"/>
      <c r="H97" s="24"/>
    </row>
    <row r="98" spans="1:8" s="19" customFormat="1" ht="9" customHeight="1">
      <c r="A98" s="54" t="s">
        <v>2788</v>
      </c>
      <c r="B98" s="54" t="s">
        <v>1140</v>
      </c>
      <c r="C98" s="96">
        <v>7586.3090000000002</v>
      </c>
      <c r="D98" s="359"/>
      <c r="H98" s="24"/>
    </row>
    <row r="99" spans="1:8" s="19" customFormat="1" ht="9" customHeight="1">
      <c r="A99" s="54" t="s">
        <v>1141</v>
      </c>
      <c r="B99" s="54" t="s">
        <v>1097</v>
      </c>
      <c r="C99" s="96">
        <v>8011.7440999999999</v>
      </c>
      <c r="D99" s="359"/>
      <c r="H99" s="24"/>
    </row>
    <row r="100" spans="1:8" s="19" customFormat="1" ht="9" customHeight="1">
      <c r="A100" s="54" t="s">
        <v>1562</v>
      </c>
      <c r="B100" s="54" t="s">
        <v>415</v>
      </c>
      <c r="C100" s="96">
        <v>8011.7440999999999</v>
      </c>
      <c r="D100" s="359"/>
      <c r="H100" s="24"/>
    </row>
    <row r="101" spans="1:8" s="19" customFormat="1" ht="9" customHeight="1">
      <c r="A101" s="54" t="s">
        <v>416</v>
      </c>
      <c r="B101" s="54" t="s">
        <v>528</v>
      </c>
      <c r="C101" s="96">
        <v>3348.5924</v>
      </c>
      <c r="D101" s="359"/>
      <c r="H101" s="24"/>
    </row>
    <row r="102" spans="1:8" s="19" customFormat="1" ht="9" customHeight="1">
      <c r="A102" s="54" t="s">
        <v>214</v>
      </c>
      <c r="B102" s="54" t="s">
        <v>7181</v>
      </c>
      <c r="C102" s="96">
        <v>7109.8125</v>
      </c>
      <c r="D102" s="359"/>
      <c r="H102" s="24"/>
    </row>
    <row r="103" spans="1:8" s="19" customFormat="1" ht="9" customHeight="1">
      <c r="A103" s="54" t="s">
        <v>1115</v>
      </c>
      <c r="B103" s="54" t="s">
        <v>1810</v>
      </c>
      <c r="C103" s="96">
        <v>6128.6364000000003</v>
      </c>
      <c r="D103" s="359"/>
      <c r="H103" s="24"/>
    </row>
    <row r="104" spans="1:8" s="19" customFormat="1" ht="9" customHeight="1">
      <c r="A104" s="54" t="s">
        <v>1811</v>
      </c>
      <c r="B104" s="54" t="s">
        <v>1353</v>
      </c>
      <c r="C104" s="96">
        <v>7679.28</v>
      </c>
      <c r="D104" s="359"/>
      <c r="H104" s="24"/>
    </row>
    <row r="105" spans="1:8" s="19" customFormat="1" ht="9" customHeight="1">
      <c r="A105" s="54" t="s">
        <v>1354</v>
      </c>
      <c r="B105" s="54" t="s">
        <v>1355</v>
      </c>
      <c r="C105" s="96">
        <v>7679.28</v>
      </c>
      <c r="D105" s="359"/>
      <c r="H105" s="24"/>
    </row>
    <row r="106" spans="1:8" s="19" customFormat="1" ht="9" customHeight="1">
      <c r="A106" s="54" t="s">
        <v>1356</v>
      </c>
      <c r="B106" s="54" t="s">
        <v>1021</v>
      </c>
      <c r="C106" s="96">
        <v>2861.45</v>
      </c>
      <c r="D106" s="359"/>
      <c r="H106" s="24"/>
    </row>
    <row r="107" spans="1:8" s="19" customFormat="1" ht="9" customHeight="1">
      <c r="A107" s="54" t="s">
        <v>1022</v>
      </c>
      <c r="B107" s="54" t="s">
        <v>7182</v>
      </c>
      <c r="C107" s="96">
        <v>6642.6134000000002</v>
      </c>
      <c r="D107" s="359"/>
      <c r="H107" s="24"/>
    </row>
    <row r="108" spans="1:8" s="19" customFormat="1" ht="9" customHeight="1">
      <c r="A108" s="54" t="s">
        <v>656</v>
      </c>
      <c r="B108" s="54" t="s">
        <v>10917</v>
      </c>
      <c r="C108" s="96">
        <v>5752.9225999999999</v>
      </c>
      <c r="D108" s="359"/>
      <c r="H108" s="24"/>
    </row>
    <row r="109" spans="1:8" s="19" customFormat="1" ht="9" customHeight="1">
      <c r="A109" s="54" t="s">
        <v>657</v>
      </c>
      <c r="B109" s="54" t="s">
        <v>10918</v>
      </c>
      <c r="C109" s="96">
        <v>6746.32</v>
      </c>
      <c r="D109" s="359"/>
      <c r="H109" s="24"/>
    </row>
    <row r="110" spans="1:8" s="19" customFormat="1" ht="9" customHeight="1">
      <c r="A110" s="54" t="s">
        <v>3340</v>
      </c>
      <c r="B110" s="54" t="s">
        <v>10919</v>
      </c>
      <c r="C110" s="96">
        <v>6746.32</v>
      </c>
      <c r="D110" s="359"/>
      <c r="H110" s="24"/>
    </row>
    <row r="111" spans="1:8" s="19" customFormat="1" ht="9" customHeight="1">
      <c r="A111" s="54" t="s">
        <v>3466</v>
      </c>
      <c r="B111" s="54" t="s">
        <v>10920</v>
      </c>
      <c r="C111" s="96">
        <v>2761.64</v>
      </c>
      <c r="D111" s="359"/>
      <c r="H111" s="24"/>
    </row>
    <row r="112" spans="1:8" s="19" customFormat="1" ht="9" customHeight="1">
      <c r="A112" s="54" t="s">
        <v>1746</v>
      </c>
      <c r="B112" s="54" t="s">
        <v>16062</v>
      </c>
      <c r="C112" s="96">
        <v>36300.9591</v>
      </c>
      <c r="D112" s="359"/>
      <c r="H112" s="24"/>
    </row>
    <row r="113" spans="1:8" s="19" customFormat="1" ht="9" customHeight="1">
      <c r="A113" s="54" t="s">
        <v>484</v>
      </c>
      <c r="B113" s="54" t="s">
        <v>16063</v>
      </c>
      <c r="C113" s="96">
        <v>42775.015500000001</v>
      </c>
      <c r="D113" s="359"/>
      <c r="H113" s="24"/>
    </row>
    <row r="114" spans="1:8" s="19" customFormat="1" ht="9" customHeight="1">
      <c r="A114" s="54" t="s">
        <v>161</v>
      </c>
      <c r="B114" s="54" t="s">
        <v>16064</v>
      </c>
      <c r="C114" s="96">
        <v>60347.454299999998</v>
      </c>
      <c r="D114" s="359"/>
      <c r="H114" s="24"/>
    </row>
    <row r="115" spans="1:8" s="19" customFormat="1" ht="9" customHeight="1">
      <c r="A115" s="54" t="s">
        <v>162</v>
      </c>
      <c r="B115" s="54" t="s">
        <v>16065</v>
      </c>
      <c r="C115" s="96">
        <v>74605.792799999996</v>
      </c>
      <c r="D115" s="359"/>
      <c r="H115" s="24"/>
    </row>
    <row r="116" spans="1:8" s="19" customFormat="1" ht="9" customHeight="1">
      <c r="A116" s="54" t="s">
        <v>47</v>
      </c>
      <c r="B116" s="54" t="s">
        <v>16066</v>
      </c>
      <c r="C116" s="96">
        <v>116841.3036</v>
      </c>
      <c r="D116" s="359"/>
      <c r="H116" s="24"/>
    </row>
    <row r="117" spans="1:8" s="19" customFormat="1" ht="9" customHeight="1">
      <c r="A117" s="54" t="s">
        <v>48</v>
      </c>
      <c r="B117" s="54" t="s">
        <v>16067</v>
      </c>
      <c r="C117" s="96">
        <v>161774.33790000001</v>
      </c>
      <c r="D117" s="359"/>
      <c r="H117" s="24"/>
    </row>
    <row r="118" spans="1:8" s="19" customFormat="1" ht="9" customHeight="1">
      <c r="A118" s="54" t="s">
        <v>623</v>
      </c>
      <c r="B118" s="54" t="s">
        <v>16068</v>
      </c>
      <c r="C118" s="96">
        <v>7676.3809000000001</v>
      </c>
      <c r="D118" s="359"/>
      <c r="H118" s="24"/>
    </row>
    <row r="119" spans="1:8" s="19" customFormat="1" ht="9" customHeight="1">
      <c r="A119" s="54" t="s">
        <v>1213</v>
      </c>
      <c r="B119" s="54" t="s">
        <v>16069</v>
      </c>
      <c r="C119" s="96">
        <v>9248.652</v>
      </c>
      <c r="D119" s="359"/>
      <c r="H119" s="24"/>
    </row>
    <row r="120" spans="1:8" s="19" customFormat="1" ht="9" customHeight="1">
      <c r="A120" s="54" t="s">
        <v>3977</v>
      </c>
      <c r="B120" s="54" t="s">
        <v>16070</v>
      </c>
      <c r="C120" s="96">
        <v>12871.0617</v>
      </c>
      <c r="D120" s="359"/>
      <c r="H120" s="24"/>
    </row>
    <row r="121" spans="1:8" s="19" customFormat="1" ht="9" customHeight="1">
      <c r="A121" s="54" t="s">
        <v>3978</v>
      </c>
      <c r="B121" s="54" t="s">
        <v>16071</v>
      </c>
      <c r="C121" s="96">
        <v>15722.7084</v>
      </c>
      <c r="D121" s="359"/>
      <c r="H121" s="24"/>
    </row>
    <row r="122" spans="1:8" s="19" customFormat="1" ht="9" customHeight="1">
      <c r="A122" s="54" t="s">
        <v>2649</v>
      </c>
      <c r="B122" s="54" t="s">
        <v>16072</v>
      </c>
      <c r="C122" s="96">
        <v>23221.895799999998</v>
      </c>
      <c r="D122" s="359"/>
      <c r="H122" s="24"/>
    </row>
    <row r="123" spans="1:8" s="19" customFormat="1" ht="9" customHeight="1">
      <c r="A123" s="54" t="s">
        <v>1638</v>
      </c>
      <c r="B123" s="54" t="s">
        <v>16099</v>
      </c>
      <c r="C123" s="96">
        <v>14644.727999999999</v>
      </c>
      <c r="D123" s="359"/>
      <c r="H123" s="24"/>
    </row>
    <row r="124" spans="1:8" s="19" customFormat="1" ht="9" customHeight="1">
      <c r="A124" s="54" t="s">
        <v>1482</v>
      </c>
      <c r="B124" s="54" t="s">
        <v>16100</v>
      </c>
      <c r="C124" s="96">
        <v>19483.085999999999</v>
      </c>
      <c r="D124" s="359"/>
      <c r="H124" s="24"/>
    </row>
    <row r="125" spans="1:8" s="19" customFormat="1" ht="9" customHeight="1">
      <c r="A125" s="54" t="s">
        <v>850</v>
      </c>
      <c r="B125" s="54" t="s">
        <v>16073</v>
      </c>
      <c r="C125" s="96">
        <v>3757.49</v>
      </c>
      <c r="D125" s="359"/>
      <c r="H125" s="24"/>
    </row>
    <row r="126" spans="1:8" s="19" customFormat="1" ht="9" customHeight="1">
      <c r="A126" s="54" t="s">
        <v>184</v>
      </c>
      <c r="B126" s="54" t="s">
        <v>16074</v>
      </c>
      <c r="C126" s="96">
        <v>4537.3999999999996</v>
      </c>
      <c r="D126" s="359"/>
      <c r="H126" s="24"/>
    </row>
    <row r="127" spans="1:8" s="19" customFormat="1" ht="9" customHeight="1">
      <c r="A127" s="54" t="s">
        <v>3202</v>
      </c>
      <c r="B127" s="54" t="s">
        <v>16075</v>
      </c>
      <c r="C127" s="96">
        <v>5883.4186</v>
      </c>
      <c r="D127" s="359"/>
      <c r="H127" s="24"/>
    </row>
    <row r="128" spans="1:8" s="19" customFormat="1" ht="9" customHeight="1">
      <c r="A128" s="54" t="s">
        <v>3669</v>
      </c>
      <c r="B128" s="54" t="s">
        <v>16076</v>
      </c>
      <c r="C128" s="96">
        <v>7520.4375</v>
      </c>
      <c r="D128" s="359"/>
      <c r="H128" s="24"/>
    </row>
    <row r="129" spans="1:8" s="19" customFormat="1" ht="9" customHeight="1">
      <c r="A129" s="54" t="s">
        <v>614</v>
      </c>
      <c r="B129" s="54" t="s">
        <v>16077</v>
      </c>
      <c r="C129" s="96">
        <v>3354.5430000000001</v>
      </c>
      <c r="D129" s="359"/>
      <c r="H129" s="24"/>
    </row>
    <row r="130" spans="1:8" s="19" customFormat="1" ht="9" customHeight="1">
      <c r="A130" s="54" t="s">
        <v>658</v>
      </c>
      <c r="B130" s="54" t="s">
        <v>16078</v>
      </c>
      <c r="C130" s="96">
        <v>3926.1869999999999</v>
      </c>
      <c r="D130" s="359"/>
      <c r="H130" s="24"/>
    </row>
    <row r="131" spans="1:8" s="19" customFormat="1" ht="9" customHeight="1">
      <c r="A131" s="54" t="s">
        <v>189</v>
      </c>
      <c r="B131" s="54" t="s">
        <v>16079</v>
      </c>
      <c r="C131" s="96">
        <v>6065.2866000000004</v>
      </c>
      <c r="D131" s="359"/>
      <c r="H131" s="24"/>
    </row>
    <row r="132" spans="1:8" s="19" customFormat="1" ht="9" customHeight="1">
      <c r="A132" s="54" t="s">
        <v>3670</v>
      </c>
      <c r="B132" s="54" t="s">
        <v>16080</v>
      </c>
      <c r="C132" s="96">
        <v>7923.5397000000003</v>
      </c>
      <c r="D132" s="359"/>
      <c r="H132" s="24"/>
    </row>
    <row r="133" spans="1:8" s="19" customFormat="1" ht="9" customHeight="1">
      <c r="A133" s="54" t="s">
        <v>746</v>
      </c>
      <c r="B133" s="54" t="s">
        <v>7183</v>
      </c>
      <c r="C133" s="96">
        <v>7875.4094999999998</v>
      </c>
      <c r="D133" s="359"/>
      <c r="H133" s="24"/>
    </row>
    <row r="134" spans="1:8" s="54" customFormat="1" ht="9" customHeight="1">
      <c r="A134" s="54" t="s">
        <v>1054</v>
      </c>
      <c r="B134" s="54" t="s">
        <v>7184</v>
      </c>
      <c r="C134" s="96">
        <v>8937.8940000000002</v>
      </c>
      <c r="D134" s="359"/>
      <c r="H134" s="96"/>
    </row>
    <row r="135" spans="1:8" s="19" customFormat="1" ht="9" customHeight="1">
      <c r="A135" s="54" t="s">
        <v>2047</v>
      </c>
      <c r="B135" s="54" t="s">
        <v>7185</v>
      </c>
      <c r="C135" s="96">
        <v>6225.3471</v>
      </c>
      <c r="D135" s="359"/>
      <c r="H135" s="24"/>
    </row>
    <row r="136" spans="1:8" s="19" customFormat="1" ht="9" customHeight="1">
      <c r="A136" s="54" t="s">
        <v>0</v>
      </c>
      <c r="B136" s="54" t="s">
        <v>7186</v>
      </c>
      <c r="C136" s="96">
        <v>8059.6940000000004</v>
      </c>
      <c r="D136" s="359"/>
      <c r="H136" s="24"/>
    </row>
    <row r="137" spans="1:8" s="19" customFormat="1" ht="9" customHeight="1">
      <c r="A137" s="54" t="s">
        <v>11562</v>
      </c>
      <c r="B137" s="54" t="s">
        <v>11955</v>
      </c>
      <c r="C137" s="96">
        <v>4424.7</v>
      </c>
      <c r="D137" s="359"/>
      <c r="H137" s="24"/>
    </row>
    <row r="138" spans="1:8" s="19" customFormat="1" ht="9" customHeight="1">
      <c r="A138" s="54" t="s">
        <v>5800</v>
      </c>
      <c r="B138" s="54" t="s">
        <v>16081</v>
      </c>
      <c r="C138" s="96">
        <v>59367.62</v>
      </c>
      <c r="D138" s="359"/>
      <c r="H138" s="24"/>
    </row>
    <row r="139" spans="1:8" s="19" customFormat="1" ht="9" customHeight="1">
      <c r="A139" s="54" t="s">
        <v>5801</v>
      </c>
      <c r="B139" s="54" t="s">
        <v>16082</v>
      </c>
      <c r="C139" s="96">
        <v>60887.4</v>
      </c>
      <c r="D139" s="359"/>
      <c r="H139" s="24"/>
    </row>
    <row r="140" spans="1:8" s="19" customFormat="1" ht="9" customHeight="1">
      <c r="A140" s="54" t="s">
        <v>5802</v>
      </c>
      <c r="B140" s="54" t="s">
        <v>16083</v>
      </c>
      <c r="C140" s="96">
        <v>84239.82</v>
      </c>
      <c r="D140" s="359"/>
      <c r="H140" s="24"/>
    </row>
    <row r="141" spans="1:8" s="19" customFormat="1" ht="9" customHeight="1">
      <c r="A141" s="54" t="s">
        <v>5803</v>
      </c>
      <c r="B141" s="54" t="s">
        <v>16084</v>
      </c>
      <c r="C141" s="96">
        <v>101470.18</v>
      </c>
      <c r="D141" s="359"/>
      <c r="H141" s="24"/>
    </row>
    <row r="142" spans="1:8" s="19" customFormat="1" ht="9" customHeight="1">
      <c r="A142" s="54" t="s">
        <v>5804</v>
      </c>
      <c r="B142" s="54" t="s">
        <v>16085</v>
      </c>
      <c r="C142" s="96">
        <v>163889.32</v>
      </c>
      <c r="D142" s="359"/>
      <c r="H142" s="24"/>
    </row>
    <row r="143" spans="1:8" s="19" customFormat="1" ht="9" customHeight="1">
      <c r="A143" s="54" t="s">
        <v>5805</v>
      </c>
      <c r="B143" s="54" t="s">
        <v>16086</v>
      </c>
      <c r="C143" s="96">
        <v>215257</v>
      </c>
      <c r="D143" s="359"/>
      <c r="H143" s="24"/>
    </row>
    <row r="144" spans="1:8" s="19" customFormat="1" ht="9" customHeight="1">
      <c r="A144" s="54" t="s">
        <v>942</v>
      </c>
      <c r="B144" s="54" t="s">
        <v>708</v>
      </c>
      <c r="C144" s="96">
        <v>15691.7826</v>
      </c>
      <c r="D144" s="359"/>
      <c r="H144" s="24"/>
    </row>
    <row r="145" spans="1:8" s="19" customFormat="1" ht="9" customHeight="1">
      <c r="A145" s="54" t="s">
        <v>709</v>
      </c>
      <c r="B145" s="54" t="s">
        <v>2159</v>
      </c>
      <c r="C145" s="96">
        <v>18850.392800000001</v>
      </c>
      <c r="D145" s="359"/>
      <c r="H145" s="24"/>
    </row>
    <row r="146" spans="1:8" s="19" customFormat="1" ht="9" customHeight="1">
      <c r="A146" s="54" t="s">
        <v>2270</v>
      </c>
      <c r="B146" s="54" t="s">
        <v>3063</v>
      </c>
      <c r="C146" s="96">
        <v>25813.802299999999</v>
      </c>
      <c r="D146" s="359"/>
      <c r="H146" s="24"/>
    </row>
    <row r="147" spans="1:8" s="19" customFormat="1" ht="9" customHeight="1">
      <c r="A147" s="54" t="s">
        <v>1186</v>
      </c>
      <c r="B147" s="54" t="s">
        <v>836</v>
      </c>
      <c r="C147" s="96">
        <v>32917.057800000002</v>
      </c>
      <c r="D147" s="359"/>
      <c r="H147" s="24"/>
    </row>
    <row r="148" spans="1:8" s="19" customFormat="1" ht="9" customHeight="1">
      <c r="A148" s="54" t="s">
        <v>837</v>
      </c>
      <c r="B148" s="54" t="s">
        <v>2727</v>
      </c>
      <c r="C148" s="96">
        <v>40553.178500000002</v>
      </c>
      <c r="D148" s="359"/>
      <c r="H148" s="24"/>
    </row>
    <row r="149" spans="1:8" s="19" customFormat="1" ht="9" customHeight="1">
      <c r="A149" s="54" t="s">
        <v>2728</v>
      </c>
      <c r="B149" s="54" t="s">
        <v>3335</v>
      </c>
      <c r="C149" s="96">
        <v>52594.476300000002</v>
      </c>
      <c r="D149" s="359"/>
      <c r="H149" s="24"/>
    </row>
    <row r="150" spans="1:8" s="19" customFormat="1" ht="9" customHeight="1">
      <c r="A150" s="54" t="s">
        <v>3336</v>
      </c>
      <c r="B150" s="54" t="s">
        <v>16942</v>
      </c>
      <c r="C150" s="96">
        <v>2623.95</v>
      </c>
      <c r="H150" s="24"/>
    </row>
    <row r="151" spans="1:8" s="19" customFormat="1" ht="9" customHeight="1">
      <c r="A151" s="54"/>
      <c r="B151" s="54"/>
      <c r="C151" s="96"/>
      <c r="D151" s="11"/>
      <c r="F151" s="24"/>
      <c r="H151" s="24"/>
    </row>
    <row r="152" spans="1:8" s="19" customFormat="1" ht="9" customHeight="1">
      <c r="A152" s="54"/>
      <c r="B152" s="54"/>
      <c r="C152" s="96"/>
      <c r="D152" s="11"/>
      <c r="F152" s="24"/>
      <c r="H152" s="24"/>
    </row>
    <row r="153" spans="1:8" s="19" customFormat="1" ht="9" customHeight="1">
      <c r="A153" s="54"/>
      <c r="B153" s="54"/>
      <c r="C153" s="96"/>
      <c r="D153" s="11"/>
      <c r="F153" s="24"/>
      <c r="H153" s="24"/>
    </row>
    <row r="154" spans="1:8" s="19" customFormat="1" ht="9" customHeight="1">
      <c r="A154" s="54"/>
      <c r="B154" s="54"/>
      <c r="C154" s="96"/>
      <c r="D154" s="11"/>
      <c r="F154" s="24"/>
      <c r="H154" s="24"/>
    </row>
    <row r="155" spans="1:8" ht="9" customHeight="1">
      <c r="A155" s="54"/>
      <c r="B155" s="54"/>
      <c r="C155" s="96"/>
    </row>
    <row r="156" spans="1:8" ht="9" customHeight="1">
      <c r="A156" s="54"/>
      <c r="B156" s="54"/>
      <c r="C156" s="96"/>
    </row>
    <row r="157" spans="1:8" ht="9" customHeight="1">
      <c r="A157" s="54"/>
      <c r="B157" s="54"/>
      <c r="C157" s="96"/>
    </row>
    <row r="158" spans="1:8" ht="9" customHeight="1">
      <c r="A158" s="54"/>
      <c r="B158" s="54"/>
      <c r="C158" s="96"/>
    </row>
    <row r="159" spans="1:8" ht="9" customHeight="1">
      <c r="A159" s="54"/>
      <c r="B159" s="54"/>
      <c r="C159" s="96"/>
    </row>
    <row r="160" spans="1:8" ht="9" customHeight="1">
      <c r="A160" s="54"/>
      <c r="B160" s="54"/>
      <c r="C160" s="96"/>
    </row>
    <row r="161" spans="1:3" ht="9" customHeight="1">
      <c r="A161" s="54"/>
      <c r="B161" s="54"/>
      <c r="C161" s="96"/>
    </row>
    <row r="162" spans="1:3" ht="9" customHeight="1">
      <c r="A162" s="54"/>
      <c r="B162" s="54"/>
      <c r="C162" s="96"/>
    </row>
    <row r="163" spans="1:3" ht="9" customHeight="1">
      <c r="A163" s="54"/>
      <c r="B163" s="54"/>
      <c r="C163" s="96"/>
    </row>
    <row r="164" spans="1:3" ht="9" customHeight="1">
      <c r="A164" s="54"/>
      <c r="B164" s="54"/>
      <c r="C164" s="96"/>
    </row>
    <row r="165" spans="1:3" ht="9" customHeight="1">
      <c r="A165" s="54"/>
      <c r="B165" s="54"/>
      <c r="C165" s="96"/>
    </row>
    <row r="166" spans="1:3" ht="9" customHeight="1">
      <c r="A166" s="54"/>
      <c r="B166" s="54"/>
      <c r="C166" s="96"/>
    </row>
    <row r="167" spans="1:3" ht="9" customHeight="1">
      <c r="A167" s="54"/>
      <c r="B167" s="54"/>
      <c r="C167" s="96"/>
    </row>
    <row r="168" spans="1:3" ht="9" customHeight="1">
      <c r="A168" s="54"/>
      <c r="B168" s="54"/>
      <c r="C168" s="96"/>
    </row>
    <row r="169" spans="1:3" ht="9" customHeight="1">
      <c r="A169" s="54"/>
      <c r="B169" s="54"/>
      <c r="C169" s="96"/>
    </row>
    <row r="170" spans="1:3" ht="9" customHeight="1">
      <c r="A170" s="54"/>
      <c r="B170" s="54"/>
      <c r="C170" s="96"/>
    </row>
    <row r="171" spans="1:3" ht="9" customHeight="1">
      <c r="A171" s="54"/>
      <c r="B171" s="54"/>
      <c r="C171" s="96"/>
    </row>
    <row r="172" spans="1:3" ht="9" customHeight="1">
      <c r="A172" s="54"/>
      <c r="B172" s="54"/>
      <c r="C172" s="96"/>
    </row>
    <row r="173" spans="1:3" ht="9" customHeight="1">
      <c r="A173" s="54"/>
      <c r="B173" s="54"/>
      <c r="C173" s="96"/>
    </row>
    <row r="174" spans="1:3" ht="9" customHeight="1">
      <c r="A174" s="54"/>
      <c r="B174" s="54"/>
      <c r="C174" s="96"/>
    </row>
    <row r="175" spans="1:3" ht="9" customHeight="1">
      <c r="A175" s="54"/>
      <c r="B175" s="54"/>
      <c r="C175" s="96"/>
    </row>
    <row r="176" spans="1:3" ht="9" customHeight="1">
      <c r="A176" s="54"/>
      <c r="B176" s="54"/>
      <c r="C176" s="96"/>
    </row>
    <row r="177" spans="1:3" ht="9" customHeight="1">
      <c r="A177" s="54"/>
      <c r="B177" s="54"/>
      <c r="C177" s="96"/>
    </row>
    <row r="178" spans="1:3" ht="9" customHeight="1">
      <c r="A178" s="54"/>
      <c r="B178" s="54"/>
      <c r="C178" s="96"/>
    </row>
    <row r="179" spans="1:3" ht="9" customHeight="1">
      <c r="A179" s="54"/>
      <c r="B179" s="54"/>
      <c r="C179" s="96"/>
    </row>
    <row r="180" spans="1:3" ht="9" customHeight="1">
      <c r="A180" s="54"/>
      <c r="B180" s="54"/>
      <c r="C180" s="96"/>
    </row>
    <row r="181" spans="1:3" ht="9" customHeight="1">
      <c r="A181" s="54"/>
      <c r="B181" s="54"/>
      <c r="C181" s="96"/>
    </row>
    <row r="182" spans="1:3" ht="9" customHeight="1">
      <c r="A182" s="54"/>
      <c r="B182" s="54"/>
      <c r="C182" s="96"/>
    </row>
    <row r="183" spans="1:3" ht="9" customHeight="1">
      <c r="A183" s="54"/>
      <c r="B183" s="54"/>
      <c r="C183" s="96"/>
    </row>
    <row r="184" spans="1:3" ht="9" customHeight="1">
      <c r="A184" s="54"/>
      <c r="B184" s="54"/>
      <c r="C184" s="96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R33" sqref="R33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21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989" t="s">
        <v>10977</v>
      </c>
      <c r="B1" s="989"/>
      <c r="C1" s="633"/>
    </row>
    <row r="2" spans="1:16" ht="15.75">
      <c r="A2" s="989"/>
      <c r="B2" s="989"/>
      <c r="C2" s="647">
        <v>45797</v>
      </c>
    </row>
    <row r="3" spans="1:16" ht="11.25" customHeight="1">
      <c r="A3" s="889"/>
      <c r="B3" s="889"/>
      <c r="C3" s="634"/>
    </row>
    <row r="4" spans="1:16" s="21" customFormat="1" ht="9.75" customHeight="1">
      <c r="A4" s="423" t="s">
        <v>3280</v>
      </c>
      <c r="B4" s="423" t="s">
        <v>368</v>
      </c>
      <c r="C4" s="428" t="s">
        <v>369</v>
      </c>
      <c r="F4" s="345"/>
      <c r="P4" s="25"/>
    </row>
    <row r="5" spans="1:16" s="19" customFormat="1" ht="9" customHeight="1">
      <c r="A5" s="54" t="s">
        <v>1217</v>
      </c>
      <c r="B5" s="54" t="s">
        <v>32</v>
      </c>
      <c r="C5" s="96">
        <v>3506.7321000000002</v>
      </c>
      <c r="D5" s="571"/>
      <c r="P5" s="27"/>
    </row>
    <row r="6" spans="1:16" s="19" customFormat="1" ht="9" customHeight="1">
      <c r="A6" s="54" t="s">
        <v>1218</v>
      </c>
      <c r="B6" s="54" t="s">
        <v>33</v>
      </c>
      <c r="C6" s="96">
        <v>5340.2510000000002</v>
      </c>
      <c r="D6" s="571"/>
      <c r="P6" s="27"/>
    </row>
    <row r="7" spans="1:16" s="19" customFormat="1" ht="9" customHeight="1">
      <c r="A7" s="54" t="s">
        <v>3755</v>
      </c>
      <c r="B7" s="54" t="s">
        <v>34</v>
      </c>
      <c r="C7" s="96">
        <v>8619.5539000000008</v>
      </c>
      <c r="D7" s="571"/>
      <c r="P7" s="27"/>
    </row>
    <row r="8" spans="1:16" s="19" customFormat="1" ht="9" customHeight="1">
      <c r="A8" s="54" t="s">
        <v>1146</v>
      </c>
      <c r="B8" s="54" t="s">
        <v>35</v>
      </c>
      <c r="C8" s="96">
        <v>13296.6677</v>
      </c>
      <c r="D8" s="571"/>
      <c r="P8" s="27"/>
    </row>
    <row r="9" spans="1:16" s="19" customFormat="1" ht="9" customHeight="1">
      <c r="A9" s="54" t="s">
        <v>1147</v>
      </c>
      <c r="B9" s="54" t="s">
        <v>36</v>
      </c>
      <c r="C9" s="96">
        <v>20803.630799999999</v>
      </c>
      <c r="D9" s="571"/>
      <c r="P9" s="27"/>
    </row>
    <row r="10" spans="1:16" s="19" customFormat="1" ht="9" customHeight="1">
      <c r="A10" s="54" t="s">
        <v>7187</v>
      </c>
      <c r="B10" s="54" t="s">
        <v>7188</v>
      </c>
      <c r="C10" s="96">
        <v>35455.765500000001</v>
      </c>
      <c r="D10" s="571"/>
      <c r="P10" s="27"/>
    </row>
    <row r="11" spans="1:16" s="19" customFormat="1" ht="9" customHeight="1">
      <c r="A11" s="54" t="s">
        <v>1148</v>
      </c>
      <c r="B11" s="54" t="s">
        <v>4251</v>
      </c>
      <c r="C11" s="96">
        <v>264.53149999999999</v>
      </c>
      <c r="D11" s="571"/>
      <c r="P11" s="27"/>
    </row>
    <row r="12" spans="1:16" s="19" customFormat="1" ht="9" customHeight="1">
      <c r="A12" s="54" t="s">
        <v>1149</v>
      </c>
      <c r="B12" s="54" t="s">
        <v>4252</v>
      </c>
      <c r="C12" s="96">
        <v>452.33139999999997</v>
      </c>
      <c r="D12" s="571"/>
      <c r="P12" s="27"/>
    </row>
    <row r="13" spans="1:16" s="19" customFormat="1" ht="9" customHeight="1">
      <c r="A13" s="54" t="s">
        <v>2267</v>
      </c>
      <c r="B13" s="54" t="s">
        <v>4253</v>
      </c>
      <c r="C13" s="96">
        <v>706.81330000000003</v>
      </c>
      <c r="D13" s="571"/>
      <c r="P13" s="27"/>
    </row>
    <row r="14" spans="1:16" s="19" customFormat="1" ht="9" customHeight="1">
      <c r="A14" s="54" t="s">
        <v>931</v>
      </c>
      <c r="B14" s="54" t="s">
        <v>4254</v>
      </c>
      <c r="C14" s="96">
        <v>1384.6328000000001</v>
      </c>
      <c r="D14" s="571"/>
      <c r="P14" s="27"/>
    </row>
    <row r="15" spans="1:16" s="19" customFormat="1" ht="9" customHeight="1">
      <c r="A15" s="54" t="s">
        <v>932</v>
      </c>
      <c r="B15" s="54" t="s">
        <v>4255</v>
      </c>
      <c r="C15" s="96">
        <v>2689.7199000000001</v>
      </c>
      <c r="D15" s="571"/>
      <c r="P15" s="27"/>
    </row>
    <row r="16" spans="1:16" s="19" customFormat="1" ht="9" customHeight="1">
      <c r="A16" s="54" t="s">
        <v>10070</v>
      </c>
      <c r="B16" s="54" t="s">
        <v>10071</v>
      </c>
      <c r="C16" s="96">
        <v>4606.9817000000003</v>
      </c>
      <c r="D16" s="571"/>
      <c r="P16" s="27"/>
    </row>
    <row r="17" spans="1:16" s="19" customFormat="1" ht="9" customHeight="1">
      <c r="A17" s="54" t="s">
        <v>222</v>
      </c>
      <c r="B17" s="54" t="s">
        <v>4256</v>
      </c>
      <c r="C17" s="96">
        <v>202.04730000000001</v>
      </c>
      <c r="D17" s="571"/>
      <c r="P17" s="27"/>
    </row>
    <row r="18" spans="1:16" s="19" customFormat="1" ht="9" customHeight="1">
      <c r="A18" s="54" t="s">
        <v>3389</v>
      </c>
      <c r="B18" s="54" t="s">
        <v>4257</v>
      </c>
      <c r="C18" s="96">
        <v>320.96969999999999</v>
      </c>
      <c r="D18" s="571"/>
      <c r="P18" s="27"/>
    </row>
    <row r="19" spans="1:16" s="19" customFormat="1" ht="9" customHeight="1">
      <c r="A19" s="54" t="s">
        <v>470</v>
      </c>
      <c r="B19" s="54" t="s">
        <v>4258</v>
      </c>
      <c r="C19" s="96">
        <v>551.44010000000003</v>
      </c>
      <c r="D19" s="571"/>
      <c r="P19" s="27"/>
    </row>
    <row r="20" spans="1:16" s="19" customFormat="1" ht="9" customHeight="1">
      <c r="A20" s="54" t="s">
        <v>471</v>
      </c>
      <c r="B20" s="54" t="s">
        <v>4259</v>
      </c>
      <c r="C20" s="96">
        <v>1051.8061</v>
      </c>
      <c r="D20" s="571"/>
      <c r="P20" s="27"/>
    </row>
    <row r="21" spans="1:16" s="19" customFormat="1" ht="9" customHeight="1">
      <c r="A21" s="54" t="s">
        <v>1373</v>
      </c>
      <c r="B21" s="54" t="s">
        <v>4260</v>
      </c>
      <c r="C21" s="96">
        <v>1835.2920999999999</v>
      </c>
      <c r="D21" s="571"/>
      <c r="P21" s="27"/>
    </row>
    <row r="22" spans="1:16" s="19" customFormat="1" ht="9" customHeight="1">
      <c r="A22" s="54" t="s">
        <v>10452</v>
      </c>
      <c r="B22" s="54" t="s">
        <v>9162</v>
      </c>
      <c r="C22" s="96">
        <v>3356.8964000000001</v>
      </c>
      <c r="D22" s="571"/>
      <c r="P22" s="27"/>
    </row>
    <row r="23" spans="1:16" s="19" customFormat="1" ht="9" customHeight="1">
      <c r="A23" s="54" t="s">
        <v>5856</v>
      </c>
      <c r="B23" s="54" t="s">
        <v>5857</v>
      </c>
      <c r="C23" s="96">
        <v>378.20870000000002</v>
      </c>
      <c r="D23" s="571"/>
      <c r="P23" s="27"/>
    </row>
    <row r="24" spans="1:16" s="19" customFormat="1" ht="9" customHeight="1">
      <c r="A24" s="54" t="s">
        <v>5858</v>
      </c>
      <c r="B24" s="54" t="s">
        <v>5859</v>
      </c>
      <c r="C24" s="96">
        <v>546.59500000000003</v>
      </c>
      <c r="D24" s="571"/>
      <c r="P24" s="27"/>
    </row>
    <row r="25" spans="1:16" s="19" customFormat="1" ht="9" customHeight="1">
      <c r="A25" s="54" t="s">
        <v>5860</v>
      </c>
      <c r="B25" s="54" t="s">
        <v>5861</v>
      </c>
      <c r="C25" s="96">
        <v>624.58029999999997</v>
      </c>
      <c r="D25" s="571"/>
      <c r="P25" s="27"/>
    </row>
    <row r="26" spans="1:16" s="19" customFormat="1" ht="9" customHeight="1">
      <c r="A26" s="54" t="s">
        <v>4771</v>
      </c>
      <c r="B26" s="54" t="s">
        <v>7366</v>
      </c>
      <c r="C26" s="96">
        <v>996.27639999999997</v>
      </c>
      <c r="D26" s="571"/>
      <c r="P26" s="27"/>
    </row>
    <row r="27" spans="1:16" s="19" customFormat="1" ht="9" customHeight="1">
      <c r="A27" s="54" t="s">
        <v>4772</v>
      </c>
      <c r="B27" s="54" t="s">
        <v>7367</v>
      </c>
      <c r="C27" s="96">
        <v>1328.3216</v>
      </c>
      <c r="D27" s="571"/>
      <c r="P27" s="27"/>
    </row>
    <row r="28" spans="1:16" s="19" customFormat="1" ht="9" customHeight="1">
      <c r="A28" s="54" t="s">
        <v>4773</v>
      </c>
      <c r="B28" s="54" t="s">
        <v>7368</v>
      </c>
      <c r="C28" s="96">
        <v>2867.4834999999998</v>
      </c>
      <c r="D28" s="571"/>
      <c r="P28" s="27"/>
    </row>
    <row r="29" spans="1:16" s="19" customFormat="1" ht="9" customHeight="1">
      <c r="A29" s="54" t="s">
        <v>9813</v>
      </c>
      <c r="B29" s="54" t="s">
        <v>9814</v>
      </c>
      <c r="C29" s="96">
        <v>4271.6688999999997</v>
      </c>
      <c r="D29" s="571"/>
      <c r="P29" s="27"/>
    </row>
    <row r="30" spans="1:16" s="19" customFormat="1" ht="9" customHeight="1">
      <c r="A30" s="54" t="s">
        <v>9815</v>
      </c>
      <c r="B30" s="54" t="s">
        <v>9816</v>
      </c>
      <c r="C30" s="96">
        <v>4864.5186000000003</v>
      </c>
      <c r="D30" s="571"/>
      <c r="P30" s="27"/>
    </row>
    <row r="31" spans="1:16" s="19" customFormat="1" ht="9" customHeight="1">
      <c r="A31" s="54" t="s">
        <v>9817</v>
      </c>
      <c r="B31" s="54" t="s">
        <v>9818</v>
      </c>
      <c r="C31" s="96">
        <v>5481.0472</v>
      </c>
      <c r="D31" s="571"/>
      <c r="P31" s="27"/>
    </row>
    <row r="32" spans="1:16" s="19" customFormat="1" ht="9" customHeight="1">
      <c r="A32" s="54" t="s">
        <v>9819</v>
      </c>
      <c r="B32" s="54" t="s">
        <v>9820</v>
      </c>
      <c r="C32" s="96">
        <v>5872.9353000000001</v>
      </c>
      <c r="D32" s="571"/>
      <c r="P32" s="27"/>
    </row>
    <row r="33" spans="1:16" s="19" customFormat="1" ht="9" customHeight="1">
      <c r="A33" s="54" t="s">
        <v>1491</v>
      </c>
      <c r="B33" s="54" t="s">
        <v>5862</v>
      </c>
      <c r="C33" s="96">
        <v>141.20099999999999</v>
      </c>
      <c r="D33" s="571"/>
      <c r="P33" s="27"/>
    </row>
    <row r="34" spans="1:16" s="19" customFormat="1" ht="9" customHeight="1">
      <c r="A34" s="54" t="s">
        <v>1492</v>
      </c>
      <c r="B34" s="54" t="s">
        <v>4261</v>
      </c>
      <c r="C34" s="96">
        <v>210.482</v>
      </c>
      <c r="D34" s="571"/>
      <c r="P34" s="27"/>
    </row>
    <row r="35" spans="1:16" s="19" customFormat="1" ht="9" customHeight="1">
      <c r="A35" s="54" t="s">
        <v>190</v>
      </c>
      <c r="B35" s="54" t="s">
        <v>4262</v>
      </c>
      <c r="C35" s="96">
        <v>271.47309999999999</v>
      </c>
      <c r="D35" s="571"/>
      <c r="P35" s="27"/>
    </row>
    <row r="36" spans="1:16" s="19" customFormat="1" ht="9" customHeight="1">
      <c r="A36" s="54" t="s">
        <v>191</v>
      </c>
      <c r="B36" s="54" t="s">
        <v>4263</v>
      </c>
      <c r="C36" s="96">
        <v>696.30020000000002</v>
      </c>
      <c r="D36" s="571"/>
      <c r="P36" s="27"/>
    </row>
    <row r="37" spans="1:16" s="19" customFormat="1" ht="9" customHeight="1">
      <c r="A37" s="54" t="s">
        <v>577</v>
      </c>
      <c r="B37" s="54" t="s">
        <v>4264</v>
      </c>
      <c r="C37" s="96">
        <v>884.25070000000005</v>
      </c>
      <c r="D37" s="571"/>
      <c r="P37" s="27"/>
    </row>
    <row r="38" spans="1:16" s="19" customFormat="1" ht="9" customHeight="1">
      <c r="A38" s="54" t="s">
        <v>1571</v>
      </c>
      <c r="B38" s="54" t="s">
        <v>4265</v>
      </c>
      <c r="C38" s="96">
        <v>141.04310000000001</v>
      </c>
      <c r="D38" s="571"/>
      <c r="P38" s="27"/>
    </row>
    <row r="39" spans="1:16" s="19" customFormat="1" ht="9" customHeight="1">
      <c r="A39" s="54" t="s">
        <v>1572</v>
      </c>
      <c r="B39" s="54" t="s">
        <v>4266</v>
      </c>
      <c r="C39" s="96">
        <v>231.5573</v>
      </c>
      <c r="D39" s="571"/>
      <c r="P39" s="27"/>
    </row>
    <row r="40" spans="1:16" s="19" customFormat="1" ht="9" customHeight="1">
      <c r="A40" s="54" t="s">
        <v>1008</v>
      </c>
      <c r="B40" s="54" t="s">
        <v>4267</v>
      </c>
      <c r="C40" s="96">
        <v>325.916</v>
      </c>
      <c r="D40" s="571"/>
      <c r="P40" s="27"/>
    </row>
    <row r="41" spans="1:16" s="19" customFormat="1" ht="9" customHeight="1">
      <c r="A41" s="54" t="s">
        <v>120</v>
      </c>
      <c r="B41" s="54" t="s">
        <v>4268</v>
      </c>
      <c r="C41" s="96">
        <v>612.30989999999997</v>
      </c>
      <c r="D41" s="571"/>
      <c r="P41" s="27"/>
    </row>
    <row r="42" spans="1:16" s="19" customFormat="1" ht="9" customHeight="1">
      <c r="A42" s="54" t="s">
        <v>1672</v>
      </c>
      <c r="B42" s="54" t="s">
        <v>4269</v>
      </c>
      <c r="C42" s="96">
        <v>1047.2995000000001</v>
      </c>
      <c r="D42" s="571"/>
      <c r="P42" s="27"/>
    </row>
    <row r="43" spans="1:16" s="19" customFormat="1" ht="9" customHeight="1">
      <c r="A43" s="54" t="s">
        <v>10453</v>
      </c>
      <c r="B43" s="54" t="s">
        <v>10454</v>
      </c>
      <c r="C43" s="96">
        <v>2279.9519</v>
      </c>
      <c r="D43" s="571"/>
      <c r="P43" s="27"/>
    </row>
    <row r="44" spans="1:16" s="19" customFormat="1" ht="9" customHeight="1">
      <c r="A44" s="54" t="s">
        <v>3341</v>
      </c>
      <c r="B44" s="54" t="s">
        <v>4270</v>
      </c>
      <c r="C44" s="96">
        <v>908.55079999999998</v>
      </c>
      <c r="D44" s="571"/>
      <c r="P44" s="27"/>
    </row>
    <row r="45" spans="1:16" s="19" customFormat="1" ht="9" customHeight="1">
      <c r="A45" s="54" t="s">
        <v>3140</v>
      </c>
      <c r="B45" s="54" t="s">
        <v>4271</v>
      </c>
      <c r="C45" s="96">
        <v>1249.086</v>
      </c>
      <c r="D45" s="571"/>
      <c r="P45" s="27"/>
    </row>
    <row r="46" spans="1:16" s="19" customFormat="1" ht="9" customHeight="1">
      <c r="A46" s="54" t="s">
        <v>1046</v>
      </c>
      <c r="B46" s="54" t="s">
        <v>4272</v>
      </c>
      <c r="C46" s="96">
        <v>1768.0567000000001</v>
      </c>
      <c r="D46" s="571"/>
      <c r="P46" s="27"/>
    </row>
    <row r="47" spans="1:16" s="19" customFormat="1" ht="9" customHeight="1">
      <c r="A47" s="54" t="s">
        <v>6932</v>
      </c>
      <c r="B47" s="54" t="s">
        <v>6933</v>
      </c>
      <c r="C47" s="96">
        <v>626.42039999999997</v>
      </c>
      <c r="D47" s="571"/>
      <c r="P47" s="27"/>
    </row>
    <row r="48" spans="1:16" s="19" customFormat="1" ht="9" customHeight="1">
      <c r="A48" s="54" t="s">
        <v>6934</v>
      </c>
      <c r="B48" s="54" t="s">
        <v>6935</v>
      </c>
      <c r="C48" s="96">
        <v>917.5521</v>
      </c>
      <c r="D48" s="571"/>
      <c r="P48" s="27"/>
    </row>
    <row r="49" spans="1:16" s="19" customFormat="1" ht="9" customHeight="1">
      <c r="A49" s="54" t="s">
        <v>6936</v>
      </c>
      <c r="B49" s="54" t="s">
        <v>6937</v>
      </c>
      <c r="C49" s="96">
        <v>1245.9822999999999</v>
      </c>
      <c r="D49" s="571"/>
      <c r="P49" s="27"/>
    </row>
    <row r="50" spans="1:16" s="19" customFormat="1" ht="9" customHeight="1">
      <c r="A50" s="54" t="s">
        <v>873</v>
      </c>
      <c r="B50" s="54" t="s">
        <v>5863</v>
      </c>
      <c r="C50" s="96">
        <v>190.05070000000001</v>
      </c>
      <c r="D50" s="571"/>
      <c r="P50" s="27"/>
    </row>
    <row r="51" spans="1:16" s="19" customFormat="1" ht="9" customHeight="1">
      <c r="A51" s="54" t="s">
        <v>56</v>
      </c>
      <c r="B51" s="54" t="s">
        <v>5864</v>
      </c>
      <c r="C51" s="96">
        <v>360.64679999999998</v>
      </c>
      <c r="D51" s="571"/>
      <c r="P51" s="27"/>
    </row>
    <row r="52" spans="1:16" s="19" customFormat="1" ht="9" customHeight="1">
      <c r="A52" s="54" t="s">
        <v>57</v>
      </c>
      <c r="B52" s="54" t="s">
        <v>5865</v>
      </c>
      <c r="C52" s="96">
        <v>697.31679999999994</v>
      </c>
      <c r="D52" s="571"/>
      <c r="P52" s="27"/>
    </row>
    <row r="53" spans="1:16" s="19" customFormat="1" ht="9" customHeight="1">
      <c r="A53" s="54" t="s">
        <v>805</v>
      </c>
      <c r="B53" s="54" t="s">
        <v>5866</v>
      </c>
      <c r="C53" s="96">
        <v>1006.4537</v>
      </c>
      <c r="D53" s="571"/>
      <c r="P53" s="27"/>
    </row>
    <row r="54" spans="1:16" s="19" customFormat="1" ht="9" customHeight="1">
      <c r="A54" s="54" t="s">
        <v>848</v>
      </c>
      <c r="B54" s="54" t="s">
        <v>5867</v>
      </c>
      <c r="C54" s="96">
        <v>2093.3009999999999</v>
      </c>
      <c r="D54" s="571"/>
      <c r="P54" s="27"/>
    </row>
    <row r="55" spans="1:16" s="19" customFormat="1" ht="9" customHeight="1">
      <c r="A55" s="54" t="s">
        <v>78</v>
      </c>
      <c r="B55" s="54" t="s">
        <v>4273</v>
      </c>
      <c r="C55" s="96">
        <v>253.88919999999999</v>
      </c>
      <c r="D55" s="571"/>
      <c r="P55" s="27"/>
    </row>
    <row r="56" spans="1:16" s="19" customFormat="1" ht="9" customHeight="1">
      <c r="A56" s="54" t="s">
        <v>500</v>
      </c>
      <c r="B56" s="54" t="s">
        <v>4274</v>
      </c>
      <c r="C56" s="96">
        <v>378.98160000000001</v>
      </c>
      <c r="D56" s="571"/>
      <c r="P56" s="27"/>
    </row>
    <row r="57" spans="1:16" s="19" customFormat="1" ht="9" customHeight="1">
      <c r="A57" s="54" t="s">
        <v>1040</v>
      </c>
      <c r="B57" s="54" t="s">
        <v>4275</v>
      </c>
      <c r="C57" s="96">
        <v>378.98160000000001</v>
      </c>
      <c r="D57" s="571"/>
      <c r="P57" s="27"/>
    </row>
    <row r="58" spans="1:16" s="19" customFormat="1" ht="9" customHeight="1">
      <c r="A58" s="54" t="s">
        <v>250</v>
      </c>
      <c r="B58" s="54" t="s">
        <v>4276</v>
      </c>
      <c r="C58" s="96">
        <v>464.01339999999999</v>
      </c>
      <c r="D58" s="571"/>
      <c r="P58" s="27"/>
    </row>
    <row r="59" spans="1:16" s="19" customFormat="1" ht="9" customHeight="1">
      <c r="A59" s="54" t="s">
        <v>3129</v>
      </c>
      <c r="B59" s="54" t="s">
        <v>4277</v>
      </c>
      <c r="C59" s="96">
        <v>535.86090000000002</v>
      </c>
      <c r="D59" s="571"/>
      <c r="P59" s="27"/>
    </row>
    <row r="60" spans="1:16" s="19" customFormat="1" ht="9" customHeight="1">
      <c r="A60" s="54" t="s">
        <v>503</v>
      </c>
      <c r="B60" s="54" t="s">
        <v>4278</v>
      </c>
      <c r="C60" s="96">
        <v>535.86090000000002</v>
      </c>
      <c r="D60" s="571"/>
      <c r="P60" s="27"/>
    </row>
    <row r="61" spans="1:16" s="19" customFormat="1" ht="9" customHeight="1">
      <c r="A61" s="54" t="s">
        <v>5868</v>
      </c>
      <c r="B61" s="54" t="s">
        <v>5869</v>
      </c>
      <c r="C61" s="96">
        <v>296.7029</v>
      </c>
      <c r="D61" s="571"/>
      <c r="P61" s="27"/>
    </row>
    <row r="62" spans="1:16" s="19" customFormat="1" ht="9" customHeight="1">
      <c r="A62" s="54" t="s">
        <v>9821</v>
      </c>
      <c r="B62" s="54" t="s">
        <v>9822</v>
      </c>
      <c r="C62" s="96">
        <v>401.59309999999999</v>
      </c>
      <c r="D62" s="571"/>
      <c r="P62" s="27"/>
    </row>
    <row r="63" spans="1:16" s="19" customFormat="1" ht="9" customHeight="1">
      <c r="A63" s="54" t="s">
        <v>9166</v>
      </c>
      <c r="B63" s="54" t="s">
        <v>9167</v>
      </c>
      <c r="C63" s="96">
        <v>401.59309999999999</v>
      </c>
      <c r="D63" s="571"/>
      <c r="P63" s="27"/>
    </row>
    <row r="64" spans="1:16" s="19" customFormat="1" ht="9" customHeight="1">
      <c r="A64" s="54" t="s">
        <v>9168</v>
      </c>
      <c r="B64" s="54" t="s">
        <v>9169</v>
      </c>
      <c r="C64" s="96">
        <v>535.86090000000002</v>
      </c>
      <c r="D64" s="571"/>
      <c r="P64" s="27"/>
    </row>
    <row r="65" spans="1:16" s="19" customFormat="1" ht="9" customHeight="1">
      <c r="A65" s="54" t="s">
        <v>9170</v>
      </c>
      <c r="B65" s="54" t="s">
        <v>9171</v>
      </c>
      <c r="C65" s="96">
        <v>758.07460000000003</v>
      </c>
      <c r="D65" s="571"/>
      <c r="P65" s="27"/>
    </row>
    <row r="66" spans="1:16" s="19" customFormat="1" ht="9" customHeight="1">
      <c r="A66" s="54" t="s">
        <v>9172</v>
      </c>
      <c r="B66" s="54" t="s">
        <v>9173</v>
      </c>
      <c r="C66" s="96">
        <v>858.55340000000001</v>
      </c>
      <c r="D66" s="571"/>
      <c r="P66" s="27"/>
    </row>
    <row r="67" spans="1:16" s="19" customFormat="1" ht="9" customHeight="1">
      <c r="A67" s="54" t="s">
        <v>9174</v>
      </c>
      <c r="B67" s="54" t="s">
        <v>9175</v>
      </c>
      <c r="C67" s="96">
        <v>1825.8678</v>
      </c>
      <c r="D67" s="571"/>
      <c r="P67" s="27"/>
    </row>
    <row r="68" spans="1:16" s="19" customFormat="1" ht="9" customHeight="1">
      <c r="A68" s="54" t="s">
        <v>9176</v>
      </c>
      <c r="B68" s="54" t="s">
        <v>9177</v>
      </c>
      <c r="C68" s="96">
        <v>1950.8851999999999</v>
      </c>
      <c r="D68" s="571"/>
      <c r="P68" s="27"/>
    </row>
    <row r="69" spans="1:16" s="19" customFormat="1" ht="9" customHeight="1">
      <c r="A69" s="54" t="s">
        <v>2616</v>
      </c>
      <c r="B69" s="54" t="s">
        <v>4279</v>
      </c>
      <c r="C69" s="96">
        <v>469.74650000000003</v>
      </c>
      <c r="D69" s="571"/>
      <c r="P69" s="27"/>
    </row>
    <row r="70" spans="1:16" s="19" customFormat="1" ht="9" customHeight="1">
      <c r="A70" s="54" t="s">
        <v>1574</v>
      </c>
      <c r="B70" s="54" t="s">
        <v>4280</v>
      </c>
      <c r="C70" s="96">
        <v>805.65300000000002</v>
      </c>
      <c r="D70" s="571"/>
      <c r="P70" s="27"/>
    </row>
    <row r="71" spans="1:16" s="19" customFormat="1" ht="9" customHeight="1">
      <c r="A71" s="54" t="s">
        <v>1575</v>
      </c>
      <c r="B71" s="54" t="s">
        <v>4281</v>
      </c>
      <c r="C71" s="96">
        <v>1521.7922000000001</v>
      </c>
      <c r="D71" s="571"/>
      <c r="P71" s="27"/>
    </row>
    <row r="72" spans="1:16" s="19" customFormat="1" ht="9" customHeight="1">
      <c r="A72" s="54" t="s">
        <v>1576</v>
      </c>
      <c r="B72" s="54" t="s">
        <v>4282</v>
      </c>
      <c r="C72" s="96">
        <v>783.2364</v>
      </c>
      <c r="D72" s="571"/>
      <c r="P72" s="27"/>
    </row>
    <row r="73" spans="1:16" s="19" customFormat="1" ht="9" customHeight="1">
      <c r="A73" s="54" t="s">
        <v>193</v>
      </c>
      <c r="B73" s="54" t="s">
        <v>4283</v>
      </c>
      <c r="C73" s="96">
        <v>843.02160000000003</v>
      </c>
      <c r="D73" s="571"/>
      <c r="P73" s="27"/>
    </row>
    <row r="74" spans="1:16" s="19" customFormat="1" ht="9" customHeight="1">
      <c r="A74" s="54" t="s">
        <v>194</v>
      </c>
      <c r="B74" s="54" t="s">
        <v>4284</v>
      </c>
      <c r="C74" s="96">
        <v>1184.6574000000001</v>
      </c>
      <c r="D74" s="571"/>
      <c r="P74" s="27"/>
    </row>
    <row r="75" spans="1:16" s="19" customFormat="1" ht="9" customHeight="1">
      <c r="A75" s="54" t="s">
        <v>2150</v>
      </c>
      <c r="B75" s="54" t="s">
        <v>4285</v>
      </c>
      <c r="C75" s="96">
        <v>1860.21</v>
      </c>
      <c r="D75" s="571"/>
      <c r="P75" s="27"/>
    </row>
    <row r="76" spans="1:16" s="19" customFormat="1" ht="9" customHeight="1">
      <c r="A76" s="54" t="s">
        <v>2579</v>
      </c>
      <c r="B76" s="54" t="s">
        <v>4286</v>
      </c>
      <c r="C76" s="96">
        <v>6568.1718000000001</v>
      </c>
      <c r="D76" s="571"/>
      <c r="P76" s="27"/>
    </row>
    <row r="77" spans="1:16" s="19" customFormat="1" ht="9" customHeight="1">
      <c r="A77" s="54" t="s">
        <v>2580</v>
      </c>
      <c r="B77" s="54" t="s">
        <v>4287</v>
      </c>
      <c r="C77" s="96">
        <v>9773.4349999999995</v>
      </c>
      <c r="D77" s="571"/>
      <c r="P77" s="27"/>
    </row>
    <row r="78" spans="1:16" s="19" customFormat="1" ht="9" customHeight="1">
      <c r="A78" s="54" t="s">
        <v>372</v>
      </c>
      <c r="B78" s="54" t="s">
        <v>4288</v>
      </c>
      <c r="C78" s="96">
        <v>1827.3832</v>
      </c>
      <c r="D78" s="571"/>
      <c r="P78" s="27"/>
    </row>
    <row r="79" spans="1:16" s="19" customFormat="1" ht="9" customHeight="1">
      <c r="A79" s="54" t="s">
        <v>2246</v>
      </c>
      <c r="B79" s="54" t="s">
        <v>4289</v>
      </c>
      <c r="C79" s="96">
        <v>2349.5576999999998</v>
      </c>
      <c r="D79" s="571"/>
      <c r="P79" s="27"/>
    </row>
    <row r="80" spans="1:16" s="19" customFormat="1" ht="9" customHeight="1">
      <c r="A80" s="54" t="s">
        <v>557</v>
      </c>
      <c r="B80" s="54" t="s">
        <v>4290</v>
      </c>
      <c r="C80" s="96">
        <v>1942.9005999999999</v>
      </c>
      <c r="D80" s="571"/>
      <c r="P80" s="27"/>
    </row>
    <row r="81" spans="1:16" s="19" customFormat="1" ht="9" customHeight="1">
      <c r="A81" s="54" t="s">
        <v>5870</v>
      </c>
      <c r="B81" s="54" t="s">
        <v>5871</v>
      </c>
      <c r="C81" s="96">
        <v>3341.6129000000001</v>
      </c>
      <c r="D81" s="571"/>
      <c r="P81" s="27"/>
    </row>
    <row r="82" spans="1:16" s="19" customFormat="1" ht="9" customHeight="1">
      <c r="A82" s="54" t="s">
        <v>668</v>
      </c>
      <c r="B82" s="54" t="s">
        <v>4291</v>
      </c>
      <c r="C82" s="96">
        <v>4699.1154999999999</v>
      </c>
      <c r="D82" s="571"/>
      <c r="P82" s="27"/>
    </row>
    <row r="83" spans="1:16" s="19" customFormat="1" ht="9" customHeight="1">
      <c r="A83" s="54" t="s">
        <v>715</v>
      </c>
      <c r="B83" s="54" t="s">
        <v>4292</v>
      </c>
      <c r="C83" s="96">
        <v>9778.8016000000007</v>
      </c>
      <c r="D83" s="571"/>
      <c r="P83" s="27"/>
    </row>
    <row r="84" spans="1:16" s="19" customFormat="1" ht="9" customHeight="1">
      <c r="A84" s="54" t="s">
        <v>435</v>
      </c>
      <c r="B84" s="54" t="s">
        <v>4293</v>
      </c>
      <c r="C84" s="96">
        <v>1351.537</v>
      </c>
      <c r="D84" s="571"/>
      <c r="P84" s="27"/>
    </row>
    <row r="85" spans="1:16" s="19" customFormat="1" ht="9" customHeight="1">
      <c r="A85" s="54" t="s">
        <v>716</v>
      </c>
      <c r="B85" s="54" t="s">
        <v>4294</v>
      </c>
      <c r="C85" s="96">
        <v>1413.6101000000001</v>
      </c>
      <c r="D85" s="571"/>
      <c r="P85" s="27"/>
    </row>
    <row r="86" spans="1:16" s="19" customFormat="1" ht="9" customHeight="1">
      <c r="A86" s="54" t="s">
        <v>73</v>
      </c>
      <c r="B86" s="54" t="s">
        <v>4295</v>
      </c>
      <c r="C86" s="96">
        <v>1984.0054</v>
      </c>
      <c r="D86" s="571"/>
      <c r="P86" s="27"/>
    </row>
    <row r="87" spans="1:16" s="19" customFormat="1" ht="9" customHeight="1">
      <c r="A87" s="54" t="s">
        <v>74</v>
      </c>
      <c r="B87" s="54" t="s">
        <v>4296</v>
      </c>
      <c r="C87" s="96">
        <v>1697.2998</v>
      </c>
      <c r="D87" s="571"/>
      <c r="P87" s="27"/>
    </row>
    <row r="88" spans="1:16" s="19" customFormat="1" ht="9" customHeight="1">
      <c r="A88" s="54" t="s">
        <v>1349</v>
      </c>
      <c r="B88" s="54" t="s">
        <v>4297</v>
      </c>
      <c r="C88" s="96">
        <v>3655.1590000000001</v>
      </c>
      <c r="D88" s="571"/>
      <c r="P88" s="27"/>
    </row>
    <row r="89" spans="1:16" s="19" customFormat="1" ht="9" customHeight="1">
      <c r="A89" s="54" t="s">
        <v>5872</v>
      </c>
      <c r="B89" s="54" t="s">
        <v>5873</v>
      </c>
      <c r="C89" s="96">
        <v>7741.777</v>
      </c>
      <c r="D89" s="571"/>
      <c r="P89" s="27"/>
    </row>
    <row r="90" spans="1:16" s="19" customFormat="1" ht="9" customHeight="1">
      <c r="A90" s="54" t="s">
        <v>15600</v>
      </c>
      <c r="B90" s="54" t="s">
        <v>15942</v>
      </c>
      <c r="C90" s="96">
        <v>2285.4443999999999</v>
      </c>
      <c r="D90" s="571"/>
      <c r="P90" s="27"/>
    </row>
    <row r="91" spans="1:16" s="19" customFormat="1" ht="9" customHeight="1">
      <c r="A91" s="54" t="s">
        <v>15601</v>
      </c>
      <c r="B91" s="54" t="s">
        <v>15943</v>
      </c>
      <c r="C91" s="96">
        <v>3162.4123</v>
      </c>
      <c r="D91" s="571"/>
      <c r="P91" s="27"/>
    </row>
    <row r="92" spans="1:16" s="19" customFormat="1" ht="9" customHeight="1">
      <c r="A92" s="54" t="s">
        <v>15602</v>
      </c>
      <c r="B92" s="54" t="s">
        <v>15944</v>
      </c>
      <c r="C92" s="96">
        <v>4353.9603999999999</v>
      </c>
      <c r="D92" s="571"/>
      <c r="I92" s="121"/>
      <c r="P92" s="27"/>
    </row>
    <row r="93" spans="1:16" s="121" customFormat="1" ht="9" customHeight="1">
      <c r="A93" s="54" t="s">
        <v>15603</v>
      </c>
      <c r="B93" s="54" t="s">
        <v>15945</v>
      </c>
      <c r="C93" s="96">
        <v>9510.7839999999997</v>
      </c>
      <c r="D93" s="571"/>
      <c r="I93" s="19"/>
      <c r="P93" s="122"/>
    </row>
    <row r="94" spans="1:16" s="19" customFormat="1" ht="9" customHeight="1">
      <c r="A94" s="54" t="s">
        <v>15604</v>
      </c>
      <c r="B94" s="54" t="s">
        <v>15946</v>
      </c>
      <c r="C94" s="96">
        <v>17073.035100000001</v>
      </c>
      <c r="D94" s="571"/>
      <c r="P94" s="27"/>
    </row>
    <row r="95" spans="1:16" s="19" customFormat="1" ht="9" customHeight="1">
      <c r="A95" s="54" t="s">
        <v>15605</v>
      </c>
      <c r="B95" s="54" t="s">
        <v>15947</v>
      </c>
      <c r="C95" s="96">
        <v>18599.652999999998</v>
      </c>
      <c r="D95" s="571"/>
      <c r="P95" s="27"/>
    </row>
    <row r="96" spans="1:16" s="19" customFormat="1" ht="9" customHeight="1">
      <c r="A96" s="54" t="s">
        <v>15606</v>
      </c>
      <c r="B96" s="54" t="s">
        <v>15607</v>
      </c>
      <c r="C96" s="96">
        <v>2362.6185</v>
      </c>
      <c r="D96" s="571"/>
      <c r="P96" s="27"/>
    </row>
    <row r="97" spans="1:16" s="19" customFormat="1" ht="9" customHeight="1">
      <c r="A97" s="54" t="s">
        <v>15608</v>
      </c>
      <c r="B97" s="54" t="s">
        <v>15609</v>
      </c>
      <c r="C97" s="96">
        <v>3347.8595</v>
      </c>
      <c r="D97" s="571"/>
      <c r="P97" s="27"/>
    </row>
    <row r="98" spans="1:16" s="19" customFormat="1" ht="9" customHeight="1">
      <c r="A98" s="54" t="s">
        <v>15610</v>
      </c>
      <c r="B98" s="54" t="s">
        <v>15611</v>
      </c>
      <c r="C98" s="96">
        <v>4567.3283000000001</v>
      </c>
      <c r="D98" s="571"/>
      <c r="P98" s="27"/>
    </row>
    <row r="99" spans="1:16" s="19" customFormat="1" ht="9" customHeight="1">
      <c r="A99" s="54" t="s">
        <v>283</v>
      </c>
      <c r="B99" s="54" t="s">
        <v>4298</v>
      </c>
      <c r="C99" s="96">
        <v>1566.296</v>
      </c>
      <c r="D99" s="571"/>
      <c r="P99" s="27"/>
    </row>
    <row r="100" spans="1:16" s="19" customFormat="1" ht="9" customHeight="1">
      <c r="A100" s="54" t="s">
        <v>2644</v>
      </c>
      <c r="B100" s="54" t="s">
        <v>4299</v>
      </c>
      <c r="C100" s="96">
        <v>2218.9760000000001</v>
      </c>
      <c r="D100" s="571"/>
      <c r="P100" s="27"/>
    </row>
    <row r="101" spans="1:16" s="19" customFormat="1" ht="9" customHeight="1">
      <c r="A101" s="54" t="s">
        <v>1525</v>
      </c>
      <c r="B101" s="54" t="s">
        <v>4300</v>
      </c>
      <c r="C101" s="96">
        <v>2022.4757999999999</v>
      </c>
      <c r="D101" s="571"/>
      <c r="P101" s="27"/>
    </row>
    <row r="102" spans="1:16" s="19" customFormat="1" ht="9" customHeight="1">
      <c r="A102" s="54" t="s">
        <v>710</v>
      </c>
      <c r="B102" s="54" t="s">
        <v>4301</v>
      </c>
      <c r="C102" s="96">
        <v>2349.5576999999998</v>
      </c>
      <c r="D102" s="571"/>
      <c r="P102" s="27"/>
    </row>
    <row r="103" spans="1:16" s="19" customFormat="1" ht="9" customHeight="1">
      <c r="A103" s="54" t="s">
        <v>258</v>
      </c>
      <c r="B103" s="54" t="s">
        <v>4302</v>
      </c>
      <c r="C103" s="96">
        <v>3289.3582000000001</v>
      </c>
      <c r="D103" s="571"/>
      <c r="P103" s="27"/>
    </row>
    <row r="104" spans="1:16" s="19" customFormat="1" ht="9" customHeight="1">
      <c r="A104" s="54" t="s">
        <v>3385</v>
      </c>
      <c r="B104" s="54" t="s">
        <v>4303</v>
      </c>
      <c r="C104" s="96">
        <v>4366.8100000000004</v>
      </c>
      <c r="D104" s="571"/>
      <c r="I104" s="54"/>
      <c r="P104" s="27"/>
    </row>
    <row r="105" spans="1:16" s="54" customFormat="1" ht="9" customHeight="1">
      <c r="A105" s="54" t="s">
        <v>639</v>
      </c>
      <c r="B105" s="54" t="s">
        <v>4304</v>
      </c>
      <c r="C105" s="96">
        <v>1879.9106999999999</v>
      </c>
      <c r="D105" s="571"/>
      <c r="P105" s="318"/>
    </row>
    <row r="106" spans="1:16" s="54" customFormat="1" ht="9" customHeight="1">
      <c r="A106" s="54" t="s">
        <v>1119</v>
      </c>
      <c r="B106" s="54" t="s">
        <v>4305</v>
      </c>
      <c r="C106" s="96">
        <v>2401.8980000000001</v>
      </c>
      <c r="D106" s="571"/>
      <c r="P106" s="318"/>
    </row>
    <row r="107" spans="1:16" s="54" customFormat="1" ht="9" customHeight="1">
      <c r="A107" s="54" t="s">
        <v>865</v>
      </c>
      <c r="B107" s="54" t="s">
        <v>4306</v>
      </c>
      <c r="C107" s="96">
        <v>2584.4902999999999</v>
      </c>
      <c r="D107" s="571"/>
      <c r="P107" s="318"/>
    </row>
    <row r="108" spans="1:16" s="54" customFormat="1" ht="9" customHeight="1">
      <c r="A108" s="54" t="s">
        <v>3072</v>
      </c>
      <c r="B108" s="54" t="s">
        <v>4307</v>
      </c>
      <c r="C108" s="96">
        <v>4699.1154999999999</v>
      </c>
      <c r="D108" s="571"/>
      <c r="P108" s="318"/>
    </row>
    <row r="109" spans="1:16" s="54" customFormat="1" ht="9" customHeight="1">
      <c r="A109" s="54" t="s">
        <v>2621</v>
      </c>
      <c r="B109" s="54" t="s">
        <v>4308</v>
      </c>
      <c r="C109" s="96">
        <v>2232.0801999999999</v>
      </c>
      <c r="D109" s="571"/>
      <c r="P109" s="318"/>
    </row>
    <row r="110" spans="1:16" s="54" customFormat="1" ht="9" customHeight="1">
      <c r="A110" s="54" t="s">
        <v>225</v>
      </c>
      <c r="B110" s="54" t="s">
        <v>4309</v>
      </c>
      <c r="C110" s="96">
        <v>2727.5628000000002</v>
      </c>
      <c r="D110" s="571"/>
      <c r="P110" s="318"/>
    </row>
    <row r="111" spans="1:16" s="54" customFormat="1" ht="9" customHeight="1">
      <c r="A111" s="54" t="s">
        <v>544</v>
      </c>
      <c r="B111" s="54" t="s">
        <v>4310</v>
      </c>
      <c r="C111" s="96">
        <v>3224.1435000000001</v>
      </c>
      <c r="D111" s="571"/>
      <c r="P111" s="318"/>
    </row>
    <row r="112" spans="1:16" s="54" customFormat="1" ht="9" customHeight="1">
      <c r="A112" s="54" t="s">
        <v>3852</v>
      </c>
      <c r="B112" s="54" t="s">
        <v>4311</v>
      </c>
      <c r="C112" s="96">
        <v>3472.1039999999998</v>
      </c>
      <c r="D112" s="571"/>
      <c r="P112" s="318"/>
    </row>
    <row r="113" spans="1:16" s="54" customFormat="1" ht="9" customHeight="1">
      <c r="A113" s="54" t="s">
        <v>2144</v>
      </c>
      <c r="B113" s="54" t="s">
        <v>11874</v>
      </c>
      <c r="C113" s="96">
        <v>5952.2055</v>
      </c>
      <c r="D113" s="571"/>
      <c r="P113" s="318"/>
    </row>
    <row r="114" spans="1:16" s="54" customFormat="1" ht="9" customHeight="1">
      <c r="A114" s="54" t="s">
        <v>2145</v>
      </c>
      <c r="B114" s="54" t="s">
        <v>4312</v>
      </c>
      <c r="C114" s="96">
        <v>1860.1382000000001</v>
      </c>
      <c r="D114" s="571"/>
      <c r="P114" s="318"/>
    </row>
    <row r="115" spans="1:16" s="54" customFormat="1" ht="9" customHeight="1">
      <c r="A115" s="54" t="s">
        <v>409</v>
      </c>
      <c r="B115" s="54" t="s">
        <v>4313</v>
      </c>
      <c r="C115" s="96">
        <v>2182.5857000000001</v>
      </c>
      <c r="D115" s="571"/>
      <c r="P115" s="318"/>
    </row>
    <row r="116" spans="1:16" s="54" customFormat="1" ht="9" customHeight="1">
      <c r="A116" s="54" t="s">
        <v>58</v>
      </c>
      <c r="B116" s="54" t="s">
        <v>4314</v>
      </c>
      <c r="C116" s="96">
        <v>2852.0576000000001</v>
      </c>
      <c r="D116" s="571"/>
      <c r="P116" s="318"/>
    </row>
    <row r="117" spans="1:16" s="54" customFormat="1" ht="9" customHeight="1">
      <c r="A117" s="54" t="s">
        <v>133</v>
      </c>
      <c r="B117" s="54" t="s">
        <v>4315</v>
      </c>
      <c r="C117" s="96">
        <v>3472.2809000000002</v>
      </c>
      <c r="D117" s="571"/>
      <c r="P117" s="318"/>
    </row>
    <row r="118" spans="1:16" s="54" customFormat="1" ht="9" customHeight="1">
      <c r="A118" s="54" t="s">
        <v>1474</v>
      </c>
      <c r="B118" s="54" t="s">
        <v>4316</v>
      </c>
      <c r="C118" s="96">
        <v>4598.2911999999997</v>
      </c>
      <c r="D118" s="571"/>
      <c r="I118" s="19"/>
      <c r="P118" s="318"/>
    </row>
    <row r="119" spans="1:16" s="19" customFormat="1" ht="9" customHeight="1">
      <c r="A119" s="54" t="s">
        <v>1884</v>
      </c>
      <c r="B119" s="54" t="s">
        <v>3265</v>
      </c>
      <c r="C119" s="96">
        <v>4192.5963000000002</v>
      </c>
      <c r="D119" s="571"/>
      <c r="P119" s="32"/>
    </row>
    <row r="120" spans="1:16" s="19" customFormat="1" ht="9" customHeight="1">
      <c r="A120" s="54" t="s">
        <v>3414</v>
      </c>
      <c r="B120" s="54" t="s">
        <v>3266</v>
      </c>
      <c r="C120" s="96">
        <v>6512.0250999999998</v>
      </c>
      <c r="D120" s="571"/>
      <c r="P120" s="32"/>
    </row>
    <row r="121" spans="1:16" s="19" customFormat="1" ht="9" customHeight="1">
      <c r="A121" s="54" t="s">
        <v>3415</v>
      </c>
      <c r="B121" s="54" t="s">
        <v>3267</v>
      </c>
      <c r="C121" s="96">
        <v>9054.5936999999994</v>
      </c>
      <c r="D121" s="571"/>
      <c r="P121" s="32"/>
    </row>
    <row r="122" spans="1:16" s="19" customFormat="1" ht="9" customHeight="1">
      <c r="A122" s="54" t="s">
        <v>328</v>
      </c>
      <c r="B122" s="54" t="s">
        <v>3268</v>
      </c>
      <c r="C122" s="96">
        <v>10669.3832</v>
      </c>
      <c r="D122" s="571"/>
      <c r="P122" s="32"/>
    </row>
    <row r="123" spans="1:16" s="19" customFormat="1" ht="9" customHeight="1">
      <c r="A123" s="54" t="s">
        <v>444</v>
      </c>
      <c r="B123" s="54" t="s">
        <v>3269</v>
      </c>
      <c r="C123" s="96">
        <v>4004.4832000000001</v>
      </c>
      <c r="D123" s="571"/>
      <c r="P123" s="32"/>
    </row>
    <row r="124" spans="1:16" s="19" customFormat="1" ht="9" customHeight="1">
      <c r="A124" s="54" t="s">
        <v>2647</v>
      </c>
      <c r="B124" s="54" t="s">
        <v>3270</v>
      </c>
      <c r="C124" s="96">
        <v>5948.3145000000004</v>
      </c>
      <c r="D124" s="571"/>
      <c r="P124" s="32"/>
    </row>
    <row r="125" spans="1:16" s="19" customFormat="1" ht="9" customHeight="1">
      <c r="A125" s="54" t="s">
        <v>1700</v>
      </c>
      <c r="B125" s="54" t="s">
        <v>3271</v>
      </c>
      <c r="C125" s="96">
        <v>8420.4140000000007</v>
      </c>
      <c r="D125" s="571"/>
      <c r="P125" s="32"/>
    </row>
    <row r="126" spans="1:16" s="19" customFormat="1" ht="9" customHeight="1">
      <c r="A126" s="54" t="s">
        <v>1334</v>
      </c>
      <c r="B126" s="54" t="s">
        <v>11875</v>
      </c>
      <c r="C126" s="96">
        <v>166.80350000000001</v>
      </c>
      <c r="D126" s="571"/>
      <c r="P126" s="32"/>
    </row>
    <row r="127" spans="1:16" s="19" customFormat="1" ht="9" customHeight="1">
      <c r="A127" s="54" t="s">
        <v>481</v>
      </c>
      <c r="B127" s="54" t="s">
        <v>11876</v>
      </c>
      <c r="C127" s="96">
        <v>196.18219999999999</v>
      </c>
      <c r="D127" s="571"/>
      <c r="P127" s="32"/>
    </row>
    <row r="128" spans="1:16" s="19" customFormat="1" ht="9" customHeight="1">
      <c r="A128" s="54" t="s">
        <v>1589</v>
      </c>
      <c r="B128" s="54" t="s">
        <v>11877</v>
      </c>
      <c r="C128" s="96">
        <v>221.0197</v>
      </c>
      <c r="D128" s="571"/>
      <c r="P128" s="32"/>
    </row>
    <row r="129" spans="1:16" s="19" customFormat="1" ht="9" customHeight="1">
      <c r="A129" s="54" t="s">
        <v>516</v>
      </c>
      <c r="B129" s="54" t="s">
        <v>7015</v>
      </c>
      <c r="C129" s="96">
        <v>47290.1391</v>
      </c>
      <c r="D129" s="571"/>
      <c r="P129" s="32"/>
    </row>
    <row r="130" spans="1:16" s="19" customFormat="1" ht="9" customHeight="1">
      <c r="A130" s="54" t="s">
        <v>2276</v>
      </c>
      <c r="B130" s="54" t="s">
        <v>7016</v>
      </c>
      <c r="C130" s="96">
        <v>91622.173800000004</v>
      </c>
      <c r="D130" s="571"/>
      <c r="P130" s="32"/>
    </row>
    <row r="131" spans="1:16" s="19" customFormat="1" ht="9" customHeight="1">
      <c r="A131" s="54" t="s">
        <v>719</v>
      </c>
      <c r="B131" s="54" t="s">
        <v>11878</v>
      </c>
      <c r="C131" s="96">
        <v>11979.3451</v>
      </c>
      <c r="D131" s="571"/>
      <c r="P131" s="32"/>
    </row>
    <row r="132" spans="1:16" s="19" customFormat="1" ht="9" customHeight="1">
      <c r="A132" s="54" t="s">
        <v>2307</v>
      </c>
      <c r="B132" s="54" t="s">
        <v>11879</v>
      </c>
      <c r="C132" s="96">
        <v>7293.2121999999999</v>
      </c>
      <c r="D132" s="571"/>
      <c r="P132" s="32"/>
    </row>
    <row r="133" spans="1:16" s="19" customFormat="1" ht="9" customHeight="1">
      <c r="A133" s="54" t="s">
        <v>3105</v>
      </c>
      <c r="B133" s="54" t="s">
        <v>11880</v>
      </c>
      <c r="C133" s="96">
        <v>8134.7394000000004</v>
      </c>
      <c r="D133" s="571"/>
      <c r="I133" s="2"/>
      <c r="P133" s="32"/>
    </row>
    <row r="134" spans="1:16" ht="9" customHeight="1">
      <c r="A134" s="54" t="s">
        <v>1680</v>
      </c>
      <c r="B134" s="54" t="s">
        <v>11881</v>
      </c>
      <c r="C134" s="96">
        <v>9144.5622999999996</v>
      </c>
      <c r="D134" s="571"/>
      <c r="P134" s="29"/>
    </row>
    <row r="135" spans="1:16" ht="9" customHeight="1">
      <c r="A135" s="54" t="s">
        <v>2822</v>
      </c>
      <c r="B135" s="54" t="s">
        <v>11882</v>
      </c>
      <c r="C135" s="96">
        <v>10547.1049</v>
      </c>
      <c r="D135" s="571"/>
      <c r="P135" s="29"/>
    </row>
    <row r="136" spans="1:16" ht="9" customHeight="1">
      <c r="A136" s="54" t="s">
        <v>91</v>
      </c>
      <c r="B136" s="54" t="s">
        <v>15612</v>
      </c>
      <c r="C136" s="96">
        <v>11480.5921</v>
      </c>
      <c r="D136" s="571"/>
      <c r="P136" s="29"/>
    </row>
    <row r="137" spans="1:16" ht="9" customHeight="1">
      <c r="A137" s="54" t="s">
        <v>921</v>
      </c>
      <c r="B137" s="54" t="s">
        <v>15613</v>
      </c>
      <c r="C137" s="96">
        <v>14501.8006</v>
      </c>
      <c r="D137" s="571"/>
      <c r="P137" s="29"/>
    </row>
    <row r="138" spans="1:16" ht="9" customHeight="1">
      <c r="A138" s="54" t="s">
        <v>3390</v>
      </c>
      <c r="B138" s="54" t="s">
        <v>15614</v>
      </c>
      <c r="C138" s="96">
        <v>24617.342400000001</v>
      </c>
      <c r="D138" s="571"/>
      <c r="P138" s="29"/>
    </row>
    <row r="139" spans="1:16" ht="9" customHeight="1">
      <c r="A139" s="54" t="s">
        <v>662</v>
      </c>
      <c r="B139" s="54" t="s">
        <v>15615</v>
      </c>
      <c r="C139" s="96">
        <v>38268.639199999998</v>
      </c>
      <c r="D139" s="571"/>
      <c r="P139" s="29"/>
    </row>
    <row r="140" spans="1:16" ht="9" customHeight="1">
      <c r="A140" s="54" t="s">
        <v>11236</v>
      </c>
      <c r="B140" s="54" t="s">
        <v>15616</v>
      </c>
      <c r="C140" s="96">
        <v>78327.621400000004</v>
      </c>
      <c r="D140" s="571"/>
      <c r="P140" s="29"/>
    </row>
    <row r="141" spans="1:16" ht="9" customHeight="1">
      <c r="A141" s="54" t="s">
        <v>11883</v>
      </c>
      <c r="B141" s="54" t="s">
        <v>15617</v>
      </c>
      <c r="C141" s="96">
        <v>8036.4135999999999</v>
      </c>
      <c r="D141" s="571"/>
      <c r="P141" s="32"/>
    </row>
    <row r="142" spans="1:16" ht="9" customHeight="1">
      <c r="A142" s="54" t="s">
        <v>11884</v>
      </c>
      <c r="B142" s="54" t="s">
        <v>15618</v>
      </c>
      <c r="C142" s="96">
        <v>10171.402</v>
      </c>
      <c r="D142" s="571"/>
      <c r="P142" s="32"/>
    </row>
    <row r="143" spans="1:16" ht="9" customHeight="1">
      <c r="A143" s="54" t="s">
        <v>11885</v>
      </c>
      <c r="B143" s="54" t="s">
        <v>15619</v>
      </c>
      <c r="C143" s="96">
        <v>14300.387699999999</v>
      </c>
      <c r="D143" s="571"/>
      <c r="P143" s="32"/>
    </row>
    <row r="144" spans="1:16" ht="9" customHeight="1">
      <c r="A144" s="54" t="s">
        <v>11886</v>
      </c>
      <c r="B144" s="54" t="s">
        <v>15620</v>
      </c>
      <c r="C144" s="96">
        <v>29406.458299999998</v>
      </c>
      <c r="D144" s="571"/>
      <c r="P144" s="32"/>
    </row>
    <row r="145" spans="1:4" ht="9" customHeight="1">
      <c r="A145" s="54" t="s">
        <v>11887</v>
      </c>
      <c r="B145" s="54" t="s">
        <v>15621</v>
      </c>
      <c r="C145" s="96">
        <v>33636.116099999999</v>
      </c>
      <c r="D145" s="571"/>
    </row>
    <row r="146" spans="1:4" ht="9" customHeight="1">
      <c r="A146" s="54" t="s">
        <v>11888</v>
      </c>
      <c r="B146" s="54" t="s">
        <v>15622</v>
      </c>
      <c r="C146" s="96">
        <v>54180.332799999996</v>
      </c>
      <c r="D146" s="571"/>
    </row>
    <row r="147" spans="1:4" ht="9" customHeight="1">
      <c r="A147" s="54" t="s">
        <v>1475</v>
      </c>
      <c r="B147" s="54" t="s">
        <v>15623</v>
      </c>
      <c r="C147" s="96">
        <v>10421.441000000001</v>
      </c>
      <c r="D147" s="571"/>
    </row>
    <row r="148" spans="1:4" ht="9" customHeight="1">
      <c r="A148" s="54" t="s">
        <v>2645</v>
      </c>
      <c r="B148" s="54" t="s">
        <v>15624</v>
      </c>
      <c r="C148" s="96">
        <v>15563.582</v>
      </c>
      <c r="D148" s="571"/>
    </row>
    <row r="149" spans="1:4" ht="9" customHeight="1">
      <c r="A149" s="54" t="s">
        <v>2646</v>
      </c>
      <c r="B149" s="54" t="s">
        <v>15625</v>
      </c>
      <c r="C149" s="96">
        <v>25217.128100000002</v>
      </c>
      <c r="D149" s="571"/>
    </row>
    <row r="150" spans="1:4" ht="9" customHeight="1">
      <c r="A150" s="54" t="s">
        <v>1322</v>
      </c>
      <c r="B150" s="54" t="s">
        <v>15626</v>
      </c>
      <c r="C150" s="96">
        <v>27658.205300000001</v>
      </c>
      <c r="D150" s="571"/>
    </row>
    <row r="151" spans="1:4" ht="9" customHeight="1">
      <c r="A151" s="54" t="s">
        <v>788</v>
      </c>
      <c r="B151" s="54" t="s">
        <v>15627</v>
      </c>
      <c r="C151" s="96">
        <v>29600.877400000001</v>
      </c>
      <c r="D151" s="571"/>
    </row>
    <row r="152" spans="1:4" ht="9" customHeight="1">
      <c r="A152" s="54" t="s">
        <v>1377</v>
      </c>
      <c r="B152" s="54" t="s">
        <v>15628</v>
      </c>
      <c r="C152" s="96">
        <v>38442.403599999998</v>
      </c>
      <c r="D152" s="571"/>
    </row>
    <row r="153" spans="1:4" ht="9" customHeight="1">
      <c r="A153" s="54" t="s">
        <v>8234</v>
      </c>
      <c r="B153" s="54" t="s">
        <v>8235</v>
      </c>
      <c r="C153" s="96">
        <v>1916.1560999999999</v>
      </c>
      <c r="D153" s="571"/>
    </row>
    <row r="154" spans="1:4" ht="9" customHeight="1">
      <c r="A154" s="54" t="s">
        <v>8236</v>
      </c>
      <c r="B154" s="54" t="s">
        <v>8237</v>
      </c>
      <c r="C154" s="96">
        <v>2938.3501999999999</v>
      </c>
      <c r="D154" s="571"/>
    </row>
    <row r="155" spans="1:4" ht="9" customHeight="1">
      <c r="A155" s="54" t="s">
        <v>8238</v>
      </c>
      <c r="B155" s="54" t="s">
        <v>8239</v>
      </c>
      <c r="C155" s="96">
        <v>4366.7196000000004</v>
      </c>
      <c r="D155" s="571"/>
    </row>
    <row r="156" spans="1:4" ht="9" customHeight="1">
      <c r="A156" s="54" t="s">
        <v>2640</v>
      </c>
      <c r="B156" s="54" t="s">
        <v>11237</v>
      </c>
      <c r="C156" s="96">
        <v>8721.8569000000007</v>
      </c>
      <c r="D156" s="571"/>
    </row>
    <row r="157" spans="1:4" ht="9" customHeight="1">
      <c r="A157" s="54" t="s">
        <v>2641</v>
      </c>
      <c r="B157" s="54" t="s">
        <v>11238</v>
      </c>
      <c r="C157" s="96">
        <v>10442.4205</v>
      </c>
      <c r="D157" s="571"/>
    </row>
    <row r="158" spans="1:4" ht="9" customHeight="1">
      <c r="A158" s="54" t="s">
        <v>4383</v>
      </c>
      <c r="B158" s="54" t="s">
        <v>11239</v>
      </c>
      <c r="C158" s="96">
        <v>12281.794599999999</v>
      </c>
      <c r="D158" s="571"/>
    </row>
    <row r="159" spans="1:4" ht="9" customHeight="1">
      <c r="A159" s="54" t="s">
        <v>11240</v>
      </c>
      <c r="B159" s="54" t="s">
        <v>11241</v>
      </c>
      <c r="C159" s="96">
        <v>7468.7824000000001</v>
      </c>
      <c r="D159" s="571"/>
    </row>
    <row r="160" spans="1:4" ht="9" customHeight="1">
      <c r="A160" s="54" t="s">
        <v>11242</v>
      </c>
      <c r="B160" s="54" t="s">
        <v>11243</v>
      </c>
      <c r="C160" s="96">
        <v>8090.9858000000004</v>
      </c>
      <c r="D160" s="571"/>
    </row>
    <row r="161" spans="1:4" ht="9" customHeight="1">
      <c r="A161" s="54" t="s">
        <v>2642</v>
      </c>
      <c r="B161" s="54" t="s">
        <v>4812</v>
      </c>
      <c r="C161" s="96">
        <v>11413.455099999999</v>
      </c>
      <c r="D161" s="571"/>
    </row>
    <row r="162" spans="1:4" ht="9" customHeight="1">
      <c r="A162" s="54" t="s">
        <v>2643</v>
      </c>
      <c r="B162" s="54" t="s">
        <v>4813</v>
      </c>
      <c r="C162" s="96">
        <v>13314.152899999999</v>
      </c>
      <c r="D162" s="571"/>
    </row>
    <row r="163" spans="1:4" ht="9" customHeight="1">
      <c r="A163" s="54" t="s">
        <v>2078</v>
      </c>
      <c r="B163" s="54" t="s">
        <v>4814</v>
      </c>
      <c r="C163" s="96">
        <v>15663.6273</v>
      </c>
      <c r="D163" s="571"/>
    </row>
    <row r="164" spans="1:4" ht="9" customHeight="1">
      <c r="A164" s="54" t="s">
        <v>11575</v>
      </c>
      <c r="B164" s="54" t="s">
        <v>11576</v>
      </c>
      <c r="C164" s="96">
        <v>4974.9637000000002</v>
      </c>
      <c r="D164" s="571"/>
    </row>
    <row r="165" spans="1:4" ht="9" customHeight="1">
      <c r="A165" s="54" t="s">
        <v>10455</v>
      </c>
      <c r="B165" s="54" t="s">
        <v>10456</v>
      </c>
      <c r="C165" s="96">
        <v>5669.8846999999996</v>
      </c>
      <c r="D165" s="571"/>
    </row>
    <row r="166" spans="1:4" ht="9" customHeight="1">
      <c r="A166" s="54" t="s">
        <v>10457</v>
      </c>
      <c r="B166" s="54" t="s">
        <v>10458</v>
      </c>
      <c r="C166" s="96">
        <v>8096.8073000000004</v>
      </c>
      <c r="D166" s="571"/>
    </row>
    <row r="167" spans="1:4" ht="9" customHeight="1">
      <c r="A167" s="54" t="s">
        <v>6312</v>
      </c>
      <c r="B167" s="54" t="s">
        <v>6313</v>
      </c>
      <c r="C167" s="96">
        <v>15448.731599999999</v>
      </c>
      <c r="D167" s="571"/>
    </row>
    <row r="168" spans="1:4" ht="9" customHeight="1">
      <c r="A168" s="54" t="s">
        <v>6314</v>
      </c>
      <c r="B168" s="54" t="s">
        <v>6315</v>
      </c>
      <c r="C168" s="96">
        <v>23162.500800000002</v>
      </c>
      <c r="D168" s="571"/>
    </row>
    <row r="169" spans="1:4" ht="9" customHeight="1">
      <c r="A169" s="54"/>
      <c r="B169" s="54"/>
      <c r="C169" s="96"/>
      <c r="D169" s="359"/>
    </row>
    <row r="170" spans="1:4" ht="9" customHeight="1">
      <c r="A170" s="14"/>
      <c r="B170" s="14"/>
      <c r="C170" s="20"/>
      <c r="D170" s="359"/>
    </row>
    <row r="171" spans="1:4" ht="9" customHeight="1">
      <c r="A171" s="14"/>
      <c r="B171" s="14"/>
      <c r="C171" s="20"/>
    </row>
    <row r="172" spans="1:4" ht="9" customHeight="1">
      <c r="A172" s="14"/>
      <c r="B172" s="14"/>
      <c r="C172" s="20"/>
    </row>
    <row r="173" spans="1:4" ht="9" customHeight="1">
      <c r="A173" s="14"/>
      <c r="B173" s="14"/>
      <c r="C173" s="20"/>
    </row>
    <row r="174" spans="1:4" ht="9" customHeight="1">
      <c r="A174" s="14"/>
      <c r="B174" s="14"/>
      <c r="C174" s="20"/>
    </row>
    <row r="175" spans="1:4" ht="9" customHeight="1">
      <c r="A175" s="14"/>
      <c r="B175" s="14"/>
      <c r="C175" s="20"/>
    </row>
    <row r="176" spans="1:4" ht="9" customHeight="1">
      <c r="A176" s="14"/>
      <c r="B176" s="14"/>
      <c r="C176" s="20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/>
  <cols>
    <col min="1" max="1" width="13.7109375" style="81" customWidth="1"/>
    <col min="2" max="2" width="67.85546875" style="81" customWidth="1"/>
    <col min="3" max="3" width="11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>
      <c r="A1" s="992" t="s">
        <v>10979</v>
      </c>
      <c r="B1" s="993"/>
      <c r="C1" s="639"/>
      <c r="D1" s="36"/>
      <c r="AO1" s="38"/>
    </row>
    <row r="2" spans="1:41" s="37" customFormat="1" ht="12.75" customHeight="1">
      <c r="A2" s="994"/>
      <c r="B2" s="995"/>
      <c r="C2" s="650">
        <v>45730</v>
      </c>
      <c r="D2" s="36"/>
      <c r="AO2" s="38"/>
    </row>
    <row r="3" spans="1:41" s="37" customFormat="1">
      <c r="A3" s="990"/>
      <c r="B3" s="991"/>
      <c r="C3" s="640"/>
      <c r="D3" s="36"/>
      <c r="AO3" s="38"/>
    </row>
    <row r="4" spans="1:41" s="21" customFormat="1" ht="9.75" customHeight="1">
      <c r="A4" s="423" t="s">
        <v>3280</v>
      </c>
      <c r="B4" s="423" t="s">
        <v>368</v>
      </c>
      <c r="C4" s="428" t="s">
        <v>369</v>
      </c>
      <c r="D4" s="23"/>
      <c r="AO4" s="28"/>
    </row>
    <row r="5" spans="1:41" s="76" customFormat="1" ht="9" customHeight="1">
      <c r="A5" s="54" t="s">
        <v>7224</v>
      </c>
      <c r="B5" s="54" t="s">
        <v>15629</v>
      </c>
      <c r="C5" s="96">
        <v>17583.592700000001</v>
      </c>
      <c r="D5" s="656"/>
      <c r="H5" s="79"/>
      <c r="I5" s="77"/>
      <c r="K5" s="78"/>
    </row>
    <row r="6" spans="1:41" s="76" customFormat="1" ht="9" customHeight="1">
      <c r="A6" s="54" t="s">
        <v>7225</v>
      </c>
      <c r="B6" s="54" t="s">
        <v>15630</v>
      </c>
      <c r="C6" s="96">
        <v>22791.424999999999</v>
      </c>
      <c r="D6" s="656"/>
      <c r="H6" s="79"/>
      <c r="I6" s="77"/>
      <c r="K6" s="78"/>
    </row>
    <row r="7" spans="1:41" s="76" customFormat="1" ht="9" customHeight="1">
      <c r="A7" s="54" t="s">
        <v>7226</v>
      </c>
      <c r="B7" s="54" t="s">
        <v>15631</v>
      </c>
      <c r="C7" s="96">
        <v>34740.264900000002</v>
      </c>
      <c r="D7" s="656"/>
      <c r="H7" s="79"/>
      <c r="I7" s="77"/>
      <c r="K7" s="78"/>
    </row>
    <row r="8" spans="1:41" s="76" customFormat="1" ht="9" customHeight="1">
      <c r="A8" s="54" t="s">
        <v>7227</v>
      </c>
      <c r="B8" s="54" t="s">
        <v>15632</v>
      </c>
      <c r="C8" s="96">
        <v>40085.006099999999</v>
      </c>
      <c r="D8" s="656"/>
      <c r="H8" s="79"/>
      <c r="I8" s="77"/>
      <c r="K8" s="78"/>
    </row>
    <row r="9" spans="1:41" s="76" customFormat="1" ht="9" customHeight="1">
      <c r="A9" s="54" t="s">
        <v>7228</v>
      </c>
      <c r="B9" s="54" t="s">
        <v>15633</v>
      </c>
      <c r="C9" s="96">
        <v>50182.300499999998</v>
      </c>
      <c r="D9" s="656"/>
      <c r="H9" s="79"/>
      <c r="I9" s="77"/>
      <c r="K9" s="78"/>
    </row>
    <row r="10" spans="1:41" s="76" customFormat="1" ht="9" customHeight="1">
      <c r="A10" s="54" t="s">
        <v>7229</v>
      </c>
      <c r="B10" s="54" t="s">
        <v>15634</v>
      </c>
      <c r="C10" s="96">
        <v>64681.833100000003</v>
      </c>
      <c r="D10" s="656"/>
      <c r="H10" s="79"/>
      <c r="I10" s="77"/>
      <c r="K10" s="78"/>
    </row>
    <row r="11" spans="1:41" s="76" customFormat="1" ht="9" customHeight="1">
      <c r="A11" s="54" t="s">
        <v>7230</v>
      </c>
      <c r="B11" s="54" t="s">
        <v>15635</v>
      </c>
      <c r="C11" s="96">
        <v>2096.8042</v>
      </c>
      <c r="D11" s="656"/>
      <c r="H11" s="73"/>
      <c r="I11" s="74"/>
      <c r="J11" s="74"/>
      <c r="K11" s="75"/>
    </row>
    <row r="12" spans="1:41" s="76" customFormat="1" ht="9" customHeight="1">
      <c r="A12" s="54" t="s">
        <v>7231</v>
      </c>
      <c r="B12" s="54" t="s">
        <v>15636</v>
      </c>
      <c r="C12" s="96">
        <v>2286.953</v>
      </c>
      <c r="D12" s="656"/>
      <c r="H12" s="77"/>
      <c r="I12" s="77"/>
      <c r="J12" s="77"/>
      <c r="K12" s="78"/>
    </row>
    <row r="13" spans="1:41" s="76" customFormat="1" ht="9" customHeight="1">
      <c r="A13" s="54" t="s">
        <v>7232</v>
      </c>
      <c r="B13" s="54" t="s">
        <v>15637</v>
      </c>
      <c r="C13" s="96">
        <v>3515.3699000000001</v>
      </c>
      <c r="D13" s="656"/>
      <c r="I13" s="77"/>
      <c r="J13" s="77"/>
      <c r="K13" s="78"/>
    </row>
    <row r="14" spans="1:41" s="76" customFormat="1" ht="9" customHeight="1">
      <c r="A14" s="54" t="s">
        <v>7233</v>
      </c>
      <c r="B14" s="54" t="s">
        <v>15638</v>
      </c>
      <c r="C14" s="96">
        <v>6117.9930000000004</v>
      </c>
      <c r="D14" s="656"/>
      <c r="I14" s="77"/>
      <c r="J14" s="77"/>
      <c r="K14" s="78"/>
    </row>
    <row r="15" spans="1:41" s="76" customFormat="1" ht="9" customHeight="1">
      <c r="A15" s="54" t="s">
        <v>7234</v>
      </c>
      <c r="B15" s="54" t="s">
        <v>15639</v>
      </c>
      <c r="C15" s="96">
        <v>14556.143</v>
      </c>
      <c r="D15" s="656"/>
      <c r="I15" s="77"/>
      <c r="J15" s="77"/>
      <c r="K15" s="78"/>
    </row>
    <row r="16" spans="1:41" s="77" customFormat="1" ht="9" customHeight="1">
      <c r="A16" s="54" t="s">
        <v>7235</v>
      </c>
      <c r="B16" s="54" t="s">
        <v>15640</v>
      </c>
      <c r="C16" s="96">
        <v>23283.631300000001</v>
      </c>
      <c r="D16" s="656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>
      <c r="A17" s="54" t="s">
        <v>7236</v>
      </c>
      <c r="B17" s="54" t="s">
        <v>15641</v>
      </c>
      <c r="C17" s="96">
        <v>4171.3437999999996</v>
      </c>
      <c r="D17" s="656"/>
      <c r="I17" s="77"/>
      <c r="J17" s="77"/>
      <c r="K17" s="78"/>
    </row>
    <row r="18" spans="1:41" s="76" customFormat="1" ht="9" customHeight="1">
      <c r="A18" s="54" t="s">
        <v>7237</v>
      </c>
      <c r="B18" s="54" t="s">
        <v>15642</v>
      </c>
      <c r="C18" s="96">
        <v>6196.1819999999998</v>
      </c>
      <c r="D18" s="656"/>
      <c r="I18" s="77"/>
      <c r="J18" s="77"/>
      <c r="K18" s="78"/>
    </row>
    <row r="19" spans="1:41" s="76" customFormat="1" ht="9" customHeight="1">
      <c r="A19" s="54" t="s">
        <v>7238</v>
      </c>
      <c r="B19" s="54" t="s">
        <v>15643</v>
      </c>
      <c r="C19" s="96">
        <v>10437.280199999999</v>
      </c>
      <c r="D19" s="656"/>
      <c r="I19" s="77"/>
      <c r="J19" s="77"/>
      <c r="K19" s="78"/>
    </row>
    <row r="20" spans="1:41" s="76" customFormat="1" ht="9" customHeight="1">
      <c r="A20" s="54" t="s">
        <v>7239</v>
      </c>
      <c r="B20" s="54" t="s">
        <v>15644</v>
      </c>
      <c r="C20" s="96">
        <v>17973.568800000001</v>
      </c>
      <c r="D20" s="656"/>
      <c r="I20" s="77"/>
      <c r="J20" s="77"/>
      <c r="K20" s="78"/>
      <c r="M20" s="79"/>
      <c r="N20" s="77"/>
      <c r="P20" s="78"/>
    </row>
    <row r="21" spans="1:41" s="76" customFormat="1" ht="9" customHeight="1">
      <c r="A21" s="54" t="s">
        <v>7240</v>
      </c>
      <c r="B21" s="54" t="s">
        <v>15645</v>
      </c>
      <c r="C21" s="96">
        <v>27731.535100000001</v>
      </c>
      <c r="D21" s="656"/>
      <c r="H21" s="79"/>
      <c r="I21" s="77"/>
      <c r="K21" s="78"/>
    </row>
    <row r="22" spans="1:41" s="76" customFormat="1" ht="9" customHeight="1">
      <c r="A22" s="54" t="s">
        <v>7241</v>
      </c>
      <c r="B22" s="54" t="s">
        <v>15646</v>
      </c>
      <c r="C22" s="96">
        <v>34815.356299999999</v>
      </c>
      <c r="D22" s="656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>
      <c r="A23" s="54" t="s">
        <v>7242</v>
      </c>
      <c r="B23" s="54" t="s">
        <v>15647</v>
      </c>
      <c r="C23" s="96">
        <v>5396.5106999999998</v>
      </c>
      <c r="D23" s="656"/>
      <c r="H23" s="79"/>
      <c r="I23" s="77"/>
      <c r="K23" s="78"/>
    </row>
    <row r="24" spans="1:41" s="76" customFormat="1" ht="9" customHeight="1">
      <c r="A24" s="54" t="s">
        <v>7243</v>
      </c>
      <c r="B24" s="54" t="s">
        <v>15648</v>
      </c>
      <c r="C24" s="96">
        <v>8539.2631000000001</v>
      </c>
      <c r="D24" s="656"/>
      <c r="H24" s="79"/>
      <c r="I24" s="77"/>
      <c r="K24" s="78"/>
    </row>
    <row r="25" spans="1:41" s="76" customFormat="1" ht="9" customHeight="1">
      <c r="A25" s="54" t="s">
        <v>7244</v>
      </c>
      <c r="B25" s="54" t="s">
        <v>15649</v>
      </c>
      <c r="C25" s="96">
        <v>17504.458999999999</v>
      </c>
      <c r="D25" s="656"/>
      <c r="H25" s="79"/>
      <c r="I25" s="77"/>
      <c r="K25" s="78"/>
    </row>
    <row r="26" spans="1:41" s="76" customFormat="1" ht="9" customHeight="1">
      <c r="A26" s="54" t="s">
        <v>7245</v>
      </c>
      <c r="B26" s="54" t="s">
        <v>15650</v>
      </c>
      <c r="C26" s="96">
        <v>26911.248</v>
      </c>
      <c r="D26" s="656"/>
      <c r="H26" s="79"/>
      <c r="I26" s="77"/>
      <c r="K26" s="78"/>
    </row>
    <row r="27" spans="1:41" s="76" customFormat="1" ht="9" customHeight="1">
      <c r="A27" s="54" t="s">
        <v>7246</v>
      </c>
      <c r="B27" s="54" t="s">
        <v>15651</v>
      </c>
      <c r="C27" s="96">
        <v>36525.9257</v>
      </c>
      <c r="D27" s="656"/>
      <c r="H27" s="79"/>
      <c r="I27" s="77"/>
      <c r="K27" s="78"/>
    </row>
    <row r="28" spans="1:41" s="76" customFormat="1" ht="9" customHeight="1">
      <c r="A28" s="54" t="s">
        <v>7247</v>
      </c>
      <c r="B28" s="54" t="s">
        <v>15652</v>
      </c>
      <c r="C28" s="96">
        <v>3014.6187</v>
      </c>
      <c r="D28" s="656"/>
      <c r="H28" s="79"/>
      <c r="I28" s="77"/>
      <c r="K28" s="78"/>
    </row>
    <row r="29" spans="1:41" s="76" customFormat="1" ht="9" customHeight="1">
      <c r="A29" s="54" t="s">
        <v>7248</v>
      </c>
      <c r="B29" s="54" t="s">
        <v>15653</v>
      </c>
      <c r="C29" s="96">
        <v>3461.1271000000002</v>
      </c>
      <c r="D29" s="656"/>
      <c r="H29" s="79"/>
      <c r="I29" s="77"/>
      <c r="K29" s="78"/>
    </row>
    <row r="30" spans="1:41" s="76" customFormat="1" ht="9" customHeight="1">
      <c r="A30" s="54" t="s">
        <v>7249</v>
      </c>
      <c r="B30" s="54" t="s">
        <v>15654</v>
      </c>
      <c r="C30" s="96">
        <v>3849.5493999999999</v>
      </c>
      <c r="D30" s="656"/>
      <c r="H30" s="79"/>
      <c r="I30" s="77"/>
      <c r="K30" s="78"/>
      <c r="M30" s="79"/>
      <c r="N30" s="77"/>
      <c r="P30" s="78"/>
    </row>
    <row r="31" spans="1:41" s="76" customFormat="1" ht="9" customHeight="1">
      <c r="A31" s="54" t="s">
        <v>7250</v>
      </c>
      <c r="B31" s="54" t="s">
        <v>15655</v>
      </c>
      <c r="C31" s="96">
        <v>9035.5355</v>
      </c>
      <c r="D31" s="656"/>
      <c r="H31" s="79"/>
      <c r="I31" s="77"/>
      <c r="K31" s="78"/>
    </row>
    <row r="32" spans="1:41" s="76" customFormat="1" ht="9" customHeight="1">
      <c r="A32" s="54" t="s">
        <v>7251</v>
      </c>
      <c r="B32" s="54" t="s">
        <v>15656</v>
      </c>
      <c r="C32" s="96">
        <v>20995.51</v>
      </c>
      <c r="D32" s="656"/>
      <c r="H32" s="77"/>
      <c r="I32" s="77"/>
      <c r="J32" s="77"/>
      <c r="K32" s="80"/>
    </row>
    <row r="33" spans="1:16" s="76" customFormat="1" ht="9" customHeight="1">
      <c r="A33" s="54" t="s">
        <v>7252</v>
      </c>
      <c r="B33" s="54" t="s">
        <v>15657</v>
      </c>
      <c r="C33" s="96">
        <v>26284.5291</v>
      </c>
      <c r="D33" s="656"/>
      <c r="H33" s="79"/>
      <c r="I33" s="77"/>
      <c r="J33" s="77"/>
      <c r="K33" s="78"/>
    </row>
    <row r="34" spans="1:16" s="76" customFormat="1" ht="9" customHeight="1">
      <c r="A34" s="54" t="s">
        <v>7253</v>
      </c>
      <c r="B34" s="54" t="s">
        <v>15658</v>
      </c>
      <c r="C34" s="96">
        <v>3953.1116000000002</v>
      </c>
      <c r="D34" s="656"/>
      <c r="H34" s="79"/>
      <c r="I34" s="77"/>
      <c r="J34" s="77"/>
      <c r="K34" s="78"/>
    </row>
    <row r="35" spans="1:16" s="76" customFormat="1" ht="9" customHeight="1">
      <c r="A35" s="54" t="s">
        <v>7254</v>
      </c>
      <c r="B35" s="54" t="s">
        <v>15659</v>
      </c>
      <c r="C35" s="96">
        <v>4242.8986999999997</v>
      </c>
      <c r="D35" s="656"/>
      <c r="H35" s="79"/>
      <c r="I35" s="77"/>
      <c r="J35" s="77"/>
      <c r="K35" s="78"/>
    </row>
    <row r="36" spans="1:16" s="76" customFormat="1" ht="9" customHeight="1">
      <c r="A36" s="54" t="s">
        <v>7255</v>
      </c>
      <c r="B36" s="54" t="s">
        <v>15660</v>
      </c>
      <c r="C36" s="96">
        <v>5586.4544999999998</v>
      </c>
      <c r="D36" s="656"/>
      <c r="H36" s="79"/>
      <c r="I36" s="77"/>
      <c r="J36" s="77"/>
      <c r="K36" s="78"/>
    </row>
    <row r="37" spans="1:16" s="76" customFormat="1" ht="9" customHeight="1">
      <c r="A37" s="54" t="s">
        <v>7256</v>
      </c>
      <c r="B37" s="54" t="s">
        <v>15661</v>
      </c>
      <c r="C37" s="96">
        <v>9999.0493999999999</v>
      </c>
      <c r="D37" s="656"/>
      <c r="H37" s="79"/>
      <c r="I37" s="77"/>
      <c r="J37" s="77"/>
      <c r="K37" s="78"/>
    </row>
    <row r="38" spans="1:16" s="76" customFormat="1" ht="9" customHeight="1">
      <c r="A38" s="54" t="s">
        <v>7257</v>
      </c>
      <c r="B38" s="54" t="s">
        <v>15662</v>
      </c>
      <c r="C38" s="96">
        <v>19517.551100000001</v>
      </c>
      <c r="D38" s="656"/>
      <c r="H38" s="79"/>
      <c r="I38" s="77"/>
      <c r="J38" s="77"/>
      <c r="K38" s="78"/>
    </row>
    <row r="39" spans="1:16" s="76" customFormat="1" ht="9" customHeight="1">
      <c r="A39" s="54" t="s">
        <v>7258</v>
      </c>
      <c r="B39" s="54" t="s">
        <v>15663</v>
      </c>
      <c r="C39" s="96">
        <v>35539.1276</v>
      </c>
      <c r="D39" s="656"/>
      <c r="H39" s="79"/>
      <c r="I39" s="77"/>
      <c r="J39" s="77"/>
      <c r="K39" s="78"/>
    </row>
    <row r="40" spans="1:16" s="76" customFormat="1" ht="9" customHeight="1">
      <c r="A40" s="54" t="s">
        <v>7259</v>
      </c>
      <c r="B40" s="54" t="s">
        <v>15664</v>
      </c>
      <c r="C40" s="96">
        <v>4355.3879999999999</v>
      </c>
      <c r="D40" s="656"/>
      <c r="H40" s="79"/>
      <c r="I40" s="77"/>
      <c r="J40" s="77"/>
      <c r="K40" s="78"/>
      <c r="M40" s="79"/>
      <c r="N40" s="77"/>
      <c r="P40" s="78"/>
    </row>
    <row r="41" spans="1:16" s="76" customFormat="1" ht="9" customHeight="1">
      <c r="A41" s="54" t="s">
        <v>7260</v>
      </c>
      <c r="B41" s="54" t="s">
        <v>15665</v>
      </c>
      <c r="C41" s="96">
        <v>4892.9390999999996</v>
      </c>
      <c r="D41" s="656"/>
      <c r="H41" s="79"/>
      <c r="I41" s="77"/>
      <c r="J41" s="77"/>
      <c r="K41" s="78"/>
    </row>
    <row r="42" spans="1:16" s="76" customFormat="1" ht="9" customHeight="1">
      <c r="A42" s="54" t="s">
        <v>7261</v>
      </c>
      <c r="B42" s="54" t="s">
        <v>15666</v>
      </c>
      <c r="C42" s="96">
        <v>5079.4441999999999</v>
      </c>
      <c r="D42" s="656"/>
      <c r="H42" s="77"/>
      <c r="I42" s="77"/>
      <c r="J42" s="77"/>
      <c r="K42" s="78"/>
    </row>
    <row r="43" spans="1:16" s="76" customFormat="1" ht="9" customHeight="1">
      <c r="A43" s="54" t="s">
        <v>7262</v>
      </c>
      <c r="B43" s="54" t="s">
        <v>15667</v>
      </c>
      <c r="C43" s="96">
        <v>9323.5944</v>
      </c>
      <c r="D43" s="656"/>
      <c r="H43" s="79"/>
      <c r="I43" s="77"/>
      <c r="J43" s="77"/>
      <c r="K43" s="78"/>
    </row>
    <row r="44" spans="1:16" s="76" customFormat="1" ht="9" customHeight="1">
      <c r="A44" s="54" t="s">
        <v>7263</v>
      </c>
      <c r="B44" s="54" t="s">
        <v>15668</v>
      </c>
      <c r="C44" s="96">
        <v>8879.6188000000002</v>
      </c>
      <c r="D44" s="656"/>
      <c r="H44" s="79"/>
      <c r="I44" s="77"/>
      <c r="J44" s="77"/>
      <c r="K44" s="78"/>
    </row>
    <row r="45" spans="1:16" s="76" customFormat="1" ht="9" customHeight="1">
      <c r="A45" s="54" t="s">
        <v>7264</v>
      </c>
      <c r="B45" s="54" t="s">
        <v>15669</v>
      </c>
      <c r="C45" s="96">
        <v>24238.435399999998</v>
      </c>
      <c r="D45" s="656"/>
      <c r="H45" s="79"/>
      <c r="I45" s="77"/>
      <c r="J45" s="77"/>
      <c r="K45" s="78"/>
    </row>
    <row r="46" spans="1:16" s="76" customFormat="1" ht="9" customHeight="1">
      <c r="A46" s="54" t="s">
        <v>7265</v>
      </c>
      <c r="B46" s="54" t="s">
        <v>15670</v>
      </c>
      <c r="C46" s="96">
        <v>21440.458999999999</v>
      </c>
      <c r="D46" s="656"/>
      <c r="H46" s="79"/>
      <c r="I46" s="77"/>
      <c r="J46" s="77"/>
      <c r="K46" s="78"/>
    </row>
    <row r="47" spans="1:16" s="76" customFormat="1" ht="9" customHeight="1">
      <c r="A47" s="54" t="s">
        <v>7266</v>
      </c>
      <c r="B47" s="54" t="s">
        <v>15671</v>
      </c>
      <c r="C47" s="96">
        <v>34741.715600000003</v>
      </c>
      <c r="D47" s="656"/>
      <c r="H47" s="79"/>
      <c r="I47" s="77"/>
      <c r="J47" s="77"/>
      <c r="K47" s="78"/>
    </row>
    <row r="48" spans="1:16" s="76" customFormat="1" ht="9" customHeight="1">
      <c r="A48" s="54" t="s">
        <v>7267</v>
      </c>
      <c r="B48" s="54" t="s">
        <v>15672</v>
      </c>
      <c r="C48" s="96">
        <v>31512.009399999999</v>
      </c>
      <c r="D48" s="656"/>
      <c r="H48" s="79"/>
      <c r="I48" s="77"/>
      <c r="J48" s="77"/>
      <c r="K48" s="78"/>
    </row>
    <row r="49" spans="1:11" s="76" customFormat="1" ht="9" customHeight="1">
      <c r="A49" s="54" t="s">
        <v>7268</v>
      </c>
      <c r="B49" s="54" t="s">
        <v>15673</v>
      </c>
      <c r="C49" s="96">
        <v>11330.3066</v>
      </c>
      <c r="D49" s="656"/>
      <c r="H49" s="79"/>
      <c r="I49" s="77"/>
      <c r="J49" s="77"/>
      <c r="K49" s="78"/>
    </row>
    <row r="50" spans="1:11" s="76" customFormat="1" ht="9" customHeight="1">
      <c r="A50" s="54" t="s">
        <v>7269</v>
      </c>
      <c r="B50" s="54" t="s">
        <v>15674</v>
      </c>
      <c r="C50" s="96">
        <v>14689.087299999999</v>
      </c>
      <c r="D50" s="656"/>
      <c r="H50" s="79"/>
      <c r="I50" s="77"/>
      <c r="J50" s="77"/>
      <c r="K50" s="78"/>
    </row>
    <row r="51" spans="1:11" s="76" customFormat="1" ht="9" customHeight="1">
      <c r="A51" s="54" t="s">
        <v>7270</v>
      </c>
      <c r="B51" s="54" t="s">
        <v>15675</v>
      </c>
      <c r="C51" s="96">
        <v>21134.0952</v>
      </c>
      <c r="D51" s="656"/>
      <c r="H51" s="79"/>
      <c r="I51" s="77"/>
      <c r="J51" s="77"/>
      <c r="K51" s="78"/>
    </row>
    <row r="52" spans="1:11" s="76" customFormat="1" ht="9" customHeight="1">
      <c r="A52" s="54" t="s">
        <v>7271</v>
      </c>
      <c r="B52" s="54" t="s">
        <v>15676</v>
      </c>
      <c r="C52" s="96">
        <v>28915.522400000002</v>
      </c>
      <c r="D52" s="656"/>
      <c r="H52" s="77"/>
      <c r="I52" s="77"/>
      <c r="J52" s="77"/>
      <c r="K52" s="78"/>
    </row>
    <row r="53" spans="1:11" s="76" customFormat="1" ht="9" customHeight="1">
      <c r="A53" s="54" t="s">
        <v>7272</v>
      </c>
      <c r="B53" s="54" t="s">
        <v>15677</v>
      </c>
      <c r="C53" s="96">
        <v>43995.416599999997</v>
      </c>
      <c r="D53" s="656"/>
      <c r="H53" s="79"/>
      <c r="I53" s="77"/>
      <c r="J53" s="77"/>
      <c r="K53" s="78"/>
    </row>
    <row r="54" spans="1:11" s="76" customFormat="1" ht="9" customHeight="1">
      <c r="A54" s="54" t="s">
        <v>7273</v>
      </c>
      <c r="B54" s="54" t="s">
        <v>15678</v>
      </c>
      <c r="C54" s="96">
        <v>62185.383399999999</v>
      </c>
      <c r="D54" s="656"/>
      <c r="H54" s="79"/>
      <c r="I54" s="77"/>
      <c r="J54" s="77"/>
      <c r="K54" s="78"/>
    </row>
    <row r="55" spans="1:11" s="76" customFormat="1" ht="9" customHeight="1">
      <c r="A55" s="54" t="s">
        <v>7274</v>
      </c>
      <c r="B55" s="54" t="s">
        <v>15679</v>
      </c>
      <c r="C55" s="96">
        <v>1575.7340999999999</v>
      </c>
      <c r="D55" s="656"/>
      <c r="H55" s="79"/>
      <c r="I55" s="77"/>
      <c r="J55" s="77"/>
      <c r="K55" s="78"/>
    </row>
    <row r="56" spans="1:11" s="76" customFormat="1" ht="9" customHeight="1">
      <c r="A56" s="54" t="s">
        <v>7275</v>
      </c>
      <c r="B56" s="54" t="s">
        <v>15680</v>
      </c>
      <c r="C56" s="96">
        <v>1774.6762000000001</v>
      </c>
      <c r="D56" s="656"/>
      <c r="H56" s="79"/>
      <c r="I56" s="77"/>
      <c r="J56" s="77"/>
      <c r="K56" s="78"/>
    </row>
    <row r="57" spans="1:11" s="76" customFormat="1" ht="9" customHeight="1">
      <c r="A57" s="54" t="s">
        <v>7276</v>
      </c>
      <c r="B57" s="54" t="s">
        <v>15681</v>
      </c>
      <c r="C57" s="96">
        <v>2014.7825</v>
      </c>
      <c r="D57" s="656"/>
      <c r="H57" s="79"/>
      <c r="I57" s="77"/>
      <c r="J57" s="77"/>
      <c r="K57" s="78"/>
    </row>
    <row r="58" spans="1:11" s="76" customFormat="1" ht="9" customHeight="1">
      <c r="A58" s="54" t="s">
        <v>7277</v>
      </c>
      <c r="B58" s="54" t="s">
        <v>15682</v>
      </c>
      <c r="C58" s="96">
        <v>4798.3946999999998</v>
      </c>
      <c r="D58" s="656"/>
      <c r="H58" s="79"/>
      <c r="I58" s="77"/>
      <c r="J58" s="77"/>
      <c r="K58" s="78"/>
    </row>
    <row r="59" spans="1:11" s="76" customFormat="1" ht="9" customHeight="1">
      <c r="A59" s="54" t="s">
        <v>7278</v>
      </c>
      <c r="B59" s="54" t="s">
        <v>15683</v>
      </c>
      <c r="C59" s="96">
        <v>9640.0719000000008</v>
      </c>
      <c r="D59" s="656"/>
      <c r="H59" s="79"/>
      <c r="I59" s="77"/>
      <c r="J59" s="77"/>
      <c r="K59" s="78"/>
    </row>
    <row r="60" spans="1:11" s="76" customFormat="1" ht="9" customHeight="1">
      <c r="A60" s="54" t="s">
        <v>7279</v>
      </c>
      <c r="B60" s="54" t="s">
        <v>15684</v>
      </c>
      <c r="C60" s="96">
        <v>12782.0227</v>
      </c>
      <c r="D60" s="656"/>
      <c r="H60" s="79"/>
      <c r="I60" s="77"/>
      <c r="J60" s="77"/>
      <c r="K60" s="78"/>
    </row>
    <row r="61" spans="1:11" s="76" customFormat="1" ht="9" customHeight="1">
      <c r="A61" s="54" t="s">
        <v>7280</v>
      </c>
      <c r="B61" s="54" t="s">
        <v>15685</v>
      </c>
      <c r="C61" s="96">
        <v>1501.5077000000001</v>
      </c>
      <c r="D61" s="656"/>
      <c r="H61" s="79"/>
      <c r="I61" s="77"/>
      <c r="J61" s="77"/>
      <c r="K61" s="78"/>
    </row>
    <row r="62" spans="1:11" s="76" customFormat="1" ht="9" customHeight="1">
      <c r="A62" s="54" t="s">
        <v>7281</v>
      </c>
      <c r="B62" s="54" t="s">
        <v>15686</v>
      </c>
      <c r="C62" s="96">
        <v>1767.6928</v>
      </c>
      <c r="D62" s="656"/>
      <c r="H62" s="77"/>
      <c r="I62" s="77"/>
      <c r="J62" s="77"/>
      <c r="K62" s="78"/>
    </row>
    <row r="63" spans="1:11" s="76" customFormat="1" ht="9" customHeight="1">
      <c r="A63" s="54" t="s">
        <v>7282</v>
      </c>
      <c r="B63" s="54" t="s">
        <v>15687</v>
      </c>
      <c r="C63" s="96">
        <v>1791.4327000000001</v>
      </c>
      <c r="D63" s="656"/>
      <c r="H63" s="79"/>
      <c r="I63" s="77"/>
      <c r="J63" s="77"/>
      <c r="K63" s="78"/>
    </row>
    <row r="64" spans="1:11" s="76" customFormat="1" ht="9" customHeight="1">
      <c r="A64" s="54" t="s">
        <v>7283</v>
      </c>
      <c r="B64" s="54" t="s">
        <v>15688</v>
      </c>
      <c r="C64" s="96">
        <v>8056.2398000000003</v>
      </c>
      <c r="D64" s="656"/>
      <c r="H64" s="79"/>
      <c r="I64" s="77"/>
      <c r="J64" s="77"/>
      <c r="K64" s="78"/>
    </row>
    <row r="65" spans="1:11" s="76" customFormat="1" ht="9" customHeight="1">
      <c r="A65" s="54" t="s">
        <v>7284</v>
      </c>
      <c r="B65" s="54" t="s">
        <v>15689</v>
      </c>
      <c r="C65" s="96">
        <v>7749.0043999999998</v>
      </c>
      <c r="D65" s="656"/>
      <c r="H65" s="79"/>
      <c r="I65" s="77"/>
      <c r="J65" s="77"/>
      <c r="K65" s="78"/>
    </row>
    <row r="66" spans="1:11" s="76" customFormat="1" ht="9" customHeight="1">
      <c r="A66" s="54" t="s">
        <v>7285</v>
      </c>
      <c r="B66" s="54" t="s">
        <v>15690</v>
      </c>
      <c r="C66" s="96">
        <v>9640.0719000000008</v>
      </c>
      <c r="D66" s="656"/>
      <c r="J66" s="85"/>
      <c r="K66" s="86"/>
    </row>
    <row r="67" spans="1:11" s="76" customFormat="1" ht="9" customHeight="1">
      <c r="A67" s="54" t="s">
        <v>7286</v>
      </c>
      <c r="B67" s="54" t="s">
        <v>15691</v>
      </c>
      <c r="C67" s="96">
        <v>9466.8166000000001</v>
      </c>
      <c r="D67" s="656"/>
      <c r="H67" s="85"/>
      <c r="J67" s="85"/>
      <c r="K67" s="85"/>
    </row>
    <row r="68" spans="1:11" s="76" customFormat="1" ht="9" customHeight="1">
      <c r="A68" s="54" t="s">
        <v>7287</v>
      </c>
      <c r="B68" s="54" t="s">
        <v>15692</v>
      </c>
      <c r="C68" s="96">
        <v>13149.514999999999</v>
      </c>
      <c r="D68" s="656"/>
      <c r="H68" s="85"/>
      <c r="K68" s="85"/>
    </row>
    <row r="69" spans="1:11" s="76" customFormat="1" ht="9" customHeight="1">
      <c r="A69" s="54" t="s">
        <v>7288</v>
      </c>
      <c r="B69" s="54" t="s">
        <v>15693</v>
      </c>
      <c r="C69" s="96">
        <v>11589.5888</v>
      </c>
      <c r="D69" s="656"/>
      <c r="H69" s="79"/>
      <c r="I69" s="77"/>
      <c r="J69" s="77"/>
      <c r="K69" s="78"/>
    </row>
    <row r="70" spans="1:11" s="76" customFormat="1" ht="9" customHeight="1">
      <c r="A70" s="54" t="s">
        <v>7289</v>
      </c>
      <c r="B70" s="54" t="s">
        <v>15694</v>
      </c>
      <c r="C70" s="96">
        <v>3596.1379000000002</v>
      </c>
      <c r="D70" s="656"/>
      <c r="H70" s="79"/>
      <c r="I70" s="77"/>
      <c r="J70" s="77"/>
      <c r="K70" s="78"/>
    </row>
    <row r="71" spans="1:11" s="76" customFormat="1" ht="9" customHeight="1">
      <c r="A71" s="54" t="s">
        <v>7290</v>
      </c>
      <c r="B71" s="54" t="s">
        <v>15695</v>
      </c>
      <c r="C71" s="96">
        <v>5322.38</v>
      </c>
      <c r="D71" s="656"/>
      <c r="I71" s="77"/>
      <c r="J71" s="77"/>
      <c r="K71" s="78"/>
    </row>
    <row r="72" spans="1:11" s="76" customFormat="1" ht="9" customHeight="1">
      <c r="A72" s="54" t="s">
        <v>7291</v>
      </c>
      <c r="B72" s="54" t="s">
        <v>15696</v>
      </c>
      <c r="C72" s="96">
        <v>6425.4507999999996</v>
      </c>
      <c r="D72" s="656"/>
      <c r="H72" s="77"/>
      <c r="I72" s="77"/>
      <c r="J72" s="77"/>
      <c r="K72" s="78"/>
    </row>
    <row r="73" spans="1:11" s="76" customFormat="1" ht="9" customHeight="1">
      <c r="A73" s="54" t="s">
        <v>7292</v>
      </c>
      <c r="B73" s="54" t="s">
        <v>15697</v>
      </c>
      <c r="C73" s="96">
        <v>13053.659100000001</v>
      </c>
      <c r="D73" s="656"/>
      <c r="I73" s="77"/>
      <c r="J73" s="77"/>
      <c r="K73" s="78"/>
    </row>
    <row r="74" spans="1:11" s="76" customFormat="1" ht="9" customHeight="1">
      <c r="A74" s="54" t="s">
        <v>7293</v>
      </c>
      <c r="B74" s="54" t="s">
        <v>15698</v>
      </c>
      <c r="C74" s="96">
        <v>21065.676299999999</v>
      </c>
      <c r="D74" s="656"/>
      <c r="I74" s="77"/>
      <c r="J74" s="77"/>
      <c r="K74" s="78"/>
    </row>
    <row r="75" spans="1:11" s="76" customFormat="1" ht="9" customHeight="1">
      <c r="A75" s="54" t="s">
        <v>7294</v>
      </c>
      <c r="B75" s="54" t="s">
        <v>15699</v>
      </c>
      <c r="C75" s="96">
        <v>31769.702099999999</v>
      </c>
      <c r="D75" s="656"/>
      <c r="I75" s="77"/>
      <c r="J75" s="77"/>
      <c r="K75" s="78"/>
    </row>
    <row r="76" spans="1:11" s="76" customFormat="1" ht="9" customHeight="1">
      <c r="A76" s="54" t="s">
        <v>7295</v>
      </c>
      <c r="B76" s="54" t="s">
        <v>15700</v>
      </c>
      <c r="C76" s="96">
        <v>5004.0348000000004</v>
      </c>
      <c r="D76" s="656"/>
      <c r="I76" s="77"/>
      <c r="J76" s="77"/>
      <c r="K76" s="78"/>
    </row>
    <row r="77" spans="1:11" s="76" customFormat="1" ht="9" customHeight="1">
      <c r="A77" s="54" t="s">
        <v>7296</v>
      </c>
      <c r="B77" s="54" t="s">
        <v>15701</v>
      </c>
      <c r="C77" s="96">
        <v>4025.2595999999999</v>
      </c>
      <c r="D77" s="656"/>
      <c r="I77" s="77"/>
      <c r="J77" s="77"/>
      <c r="K77" s="78"/>
    </row>
    <row r="78" spans="1:11" s="76" customFormat="1" ht="9" customHeight="1">
      <c r="A78" s="54" t="s">
        <v>7297</v>
      </c>
      <c r="B78" s="54" t="s">
        <v>15702</v>
      </c>
      <c r="C78" s="96">
        <v>5618.6607000000004</v>
      </c>
      <c r="D78" s="656"/>
      <c r="I78" s="77"/>
      <c r="J78" s="77"/>
      <c r="K78" s="78"/>
    </row>
    <row r="79" spans="1:11" s="76" customFormat="1" ht="9" customHeight="1">
      <c r="A79" s="54" t="s">
        <v>7298</v>
      </c>
      <c r="B79" s="54" t="s">
        <v>15703</v>
      </c>
      <c r="C79" s="96">
        <v>7216.8887000000004</v>
      </c>
      <c r="D79" s="656"/>
      <c r="H79" s="79"/>
      <c r="I79" s="77"/>
      <c r="J79" s="77"/>
      <c r="K79" s="78"/>
    </row>
    <row r="80" spans="1:11" s="76" customFormat="1" ht="9" customHeight="1">
      <c r="A80" s="54" t="s">
        <v>7299</v>
      </c>
      <c r="B80" s="54" t="s">
        <v>15704</v>
      </c>
      <c r="C80" s="96">
        <v>14947.941199999999</v>
      </c>
      <c r="D80" s="656"/>
      <c r="H80" s="79"/>
      <c r="I80" s="77"/>
      <c r="J80" s="77"/>
      <c r="K80" s="78"/>
    </row>
    <row r="81" spans="1:11" s="76" customFormat="1" ht="9" customHeight="1">
      <c r="A81" s="54" t="s">
        <v>7300</v>
      </c>
      <c r="B81" s="54" t="s">
        <v>15705</v>
      </c>
      <c r="C81" s="96">
        <v>34101.142999999996</v>
      </c>
      <c r="D81" s="656"/>
      <c r="H81" s="79"/>
      <c r="I81" s="77"/>
      <c r="J81" s="77"/>
      <c r="K81" s="78"/>
    </row>
    <row r="82" spans="1:11" s="76" customFormat="1" ht="9" customHeight="1">
      <c r="A82" s="54" t="s">
        <v>7301</v>
      </c>
      <c r="B82" s="54" t="s">
        <v>15706</v>
      </c>
      <c r="C82" s="96">
        <v>30898.572899999999</v>
      </c>
      <c r="D82" s="656"/>
      <c r="H82" s="77"/>
      <c r="K82" s="78"/>
    </row>
    <row r="83" spans="1:11" s="76" customFormat="1" ht="9" customHeight="1">
      <c r="A83" s="54" t="s">
        <v>7302</v>
      </c>
      <c r="B83" s="54" t="s">
        <v>15707</v>
      </c>
      <c r="C83" s="96">
        <v>5191.5046000000002</v>
      </c>
      <c r="D83" s="656"/>
      <c r="H83" s="79"/>
      <c r="K83" s="78"/>
    </row>
    <row r="84" spans="1:11" s="76" customFormat="1" ht="9" customHeight="1">
      <c r="A84" s="54" t="s">
        <v>7303</v>
      </c>
      <c r="B84" s="54" t="s">
        <v>15708</v>
      </c>
      <c r="C84" s="96">
        <v>1710.0241000000001</v>
      </c>
      <c r="D84" s="656"/>
      <c r="H84" s="79"/>
      <c r="I84" s="77"/>
      <c r="J84" s="77"/>
      <c r="K84" s="78"/>
    </row>
    <row r="85" spans="1:11" s="76" customFormat="1" ht="9" customHeight="1">
      <c r="A85" s="54" t="s">
        <v>7304</v>
      </c>
      <c r="B85" s="54" t="s">
        <v>15709</v>
      </c>
      <c r="C85" s="96">
        <v>2114.5320000000002</v>
      </c>
      <c r="D85" s="656"/>
      <c r="H85" s="79"/>
      <c r="I85" s="77"/>
      <c r="J85" s="77"/>
      <c r="K85" s="78"/>
    </row>
    <row r="86" spans="1:11" s="76" customFormat="1" ht="9" customHeight="1">
      <c r="A86" s="54" t="s">
        <v>7305</v>
      </c>
      <c r="B86" s="54" t="s">
        <v>15710</v>
      </c>
      <c r="C86" s="96">
        <v>2215.1743000000001</v>
      </c>
      <c r="D86" s="656"/>
      <c r="H86" s="79"/>
      <c r="I86" s="77"/>
      <c r="J86" s="77"/>
      <c r="K86" s="78"/>
    </row>
    <row r="87" spans="1:11" s="76" customFormat="1" ht="9" customHeight="1">
      <c r="A87" s="54" t="s">
        <v>7306</v>
      </c>
      <c r="B87" s="54" t="s">
        <v>15711</v>
      </c>
      <c r="C87" s="96">
        <v>3398.9213</v>
      </c>
      <c r="D87" s="656"/>
      <c r="H87" s="79"/>
      <c r="I87" s="77"/>
      <c r="J87" s="77"/>
      <c r="K87" s="78"/>
    </row>
    <row r="88" spans="1:11" s="76" customFormat="1" ht="9" customHeight="1">
      <c r="A88" s="54" t="s">
        <v>7307</v>
      </c>
      <c r="B88" s="54" t="s">
        <v>15712</v>
      </c>
      <c r="C88" s="96">
        <v>3486.2307999999998</v>
      </c>
      <c r="D88" s="656"/>
      <c r="H88" s="79"/>
      <c r="I88" s="77"/>
      <c r="J88" s="77"/>
      <c r="K88" s="78"/>
    </row>
    <row r="89" spans="1:11" s="76" customFormat="1" ht="9" customHeight="1">
      <c r="A89" s="54" t="s">
        <v>7308</v>
      </c>
      <c r="B89" s="54" t="s">
        <v>15713</v>
      </c>
      <c r="C89" s="96">
        <v>4858.2075999999997</v>
      </c>
      <c r="D89" s="656"/>
      <c r="H89" s="79"/>
      <c r="I89" s="77"/>
      <c r="J89" s="77"/>
      <c r="K89" s="78"/>
    </row>
    <row r="90" spans="1:11" s="76" customFormat="1" ht="9" customHeight="1">
      <c r="A90" s="54" t="s">
        <v>7309</v>
      </c>
      <c r="B90" s="54" t="s">
        <v>15714</v>
      </c>
      <c r="C90" s="96">
        <v>5194.4169000000002</v>
      </c>
      <c r="D90" s="656"/>
      <c r="H90" s="79"/>
      <c r="I90" s="77"/>
      <c r="J90" s="77"/>
      <c r="K90" s="78"/>
    </row>
    <row r="91" spans="1:11" s="76" customFormat="1" ht="9" customHeight="1">
      <c r="A91" s="54" t="s">
        <v>7310</v>
      </c>
      <c r="B91" s="54" t="s">
        <v>15715</v>
      </c>
      <c r="C91" s="96">
        <v>5424.5869000000002</v>
      </c>
      <c r="D91" s="656"/>
      <c r="H91" s="73"/>
      <c r="I91" s="74"/>
      <c r="J91" s="74"/>
      <c r="K91" s="75"/>
    </row>
    <row r="92" spans="1:11" s="76" customFormat="1" ht="9" customHeight="1">
      <c r="A92" s="54" t="s">
        <v>7311</v>
      </c>
      <c r="B92" s="54" t="s">
        <v>15716</v>
      </c>
      <c r="C92" s="96">
        <v>8726.9878000000008</v>
      </c>
      <c r="D92" s="656"/>
      <c r="H92" s="77"/>
      <c r="K92" s="78"/>
    </row>
    <row r="93" spans="1:11" s="76" customFormat="1" ht="9" customHeight="1">
      <c r="A93" s="54" t="s">
        <v>7312</v>
      </c>
      <c r="B93" s="54" t="s">
        <v>15717</v>
      </c>
      <c r="C93" s="96">
        <v>22388.9732</v>
      </c>
      <c r="D93" s="656"/>
      <c r="K93" s="78"/>
    </row>
    <row r="94" spans="1:11" s="76" customFormat="1" ht="9" customHeight="1">
      <c r="A94" s="54" t="s">
        <v>7313</v>
      </c>
      <c r="B94" s="54" t="s">
        <v>15718</v>
      </c>
      <c r="C94" s="96">
        <v>22388.9732</v>
      </c>
      <c r="D94" s="656"/>
      <c r="K94" s="86"/>
    </row>
    <row r="95" spans="1:11" s="76" customFormat="1" ht="9" customHeight="1">
      <c r="A95" s="54" t="s">
        <v>7314</v>
      </c>
      <c r="B95" s="54" t="s">
        <v>15719</v>
      </c>
      <c r="C95" s="96">
        <v>22388.9732</v>
      </c>
      <c r="D95" s="656"/>
      <c r="H95" s="85"/>
      <c r="K95" s="85"/>
    </row>
    <row r="96" spans="1:11" s="76" customFormat="1" ht="9" customHeight="1">
      <c r="A96" s="54" t="s">
        <v>7315</v>
      </c>
      <c r="B96" s="54" t="s">
        <v>15720</v>
      </c>
      <c r="C96" s="96">
        <v>22388.9732</v>
      </c>
      <c r="D96" s="656"/>
      <c r="H96" s="79"/>
      <c r="I96" s="77"/>
      <c r="J96" s="77"/>
      <c r="K96" s="78"/>
    </row>
    <row r="97" spans="1:11" s="76" customFormat="1" ht="9" customHeight="1">
      <c r="A97" s="54" t="s">
        <v>7316</v>
      </c>
      <c r="B97" s="54" t="s">
        <v>15721</v>
      </c>
      <c r="C97" s="96">
        <v>14582.4</v>
      </c>
      <c r="D97" s="656"/>
      <c r="H97" s="79"/>
      <c r="I97" s="77"/>
      <c r="J97" s="77"/>
      <c r="K97" s="78"/>
    </row>
    <row r="98" spans="1:11" s="76" customFormat="1" ht="9" customHeight="1">
      <c r="A98" s="54" t="s">
        <v>7317</v>
      </c>
      <c r="B98" s="54" t="s">
        <v>15722</v>
      </c>
      <c r="C98" s="96">
        <v>27747.4035</v>
      </c>
      <c r="D98" s="656"/>
      <c r="H98" s="79"/>
      <c r="I98" s="77"/>
      <c r="J98" s="77"/>
      <c r="K98" s="78"/>
    </row>
    <row r="99" spans="1:11" s="76" customFormat="1" ht="9" customHeight="1">
      <c r="A99" s="54" t="s">
        <v>7318</v>
      </c>
      <c r="B99" s="54" t="s">
        <v>15723</v>
      </c>
      <c r="C99" s="96">
        <v>30519.133699999998</v>
      </c>
      <c r="D99" s="656"/>
      <c r="H99" s="79"/>
      <c r="I99" s="77"/>
      <c r="J99" s="77"/>
      <c r="K99" s="78"/>
    </row>
    <row r="100" spans="1:11" s="76" customFormat="1" ht="9" customHeight="1">
      <c r="A100" s="54" t="s">
        <v>7319</v>
      </c>
      <c r="B100" s="54" t="s">
        <v>15724</v>
      </c>
      <c r="C100" s="96">
        <v>60367.903700000003</v>
      </c>
      <c r="D100" s="656"/>
      <c r="H100" s="79"/>
      <c r="I100" s="77"/>
      <c r="J100" s="77"/>
      <c r="K100" s="78"/>
    </row>
    <row r="101" spans="1:11" s="76" customFormat="1" ht="9" customHeight="1">
      <c r="A101" s="54" t="s">
        <v>7320</v>
      </c>
      <c r="B101" s="54" t="s">
        <v>15725</v>
      </c>
      <c r="C101" s="96">
        <v>75156.640599999999</v>
      </c>
      <c r="D101" s="656"/>
      <c r="H101" s="73"/>
      <c r="I101" s="74"/>
      <c r="J101" s="74"/>
      <c r="K101" s="75"/>
    </row>
    <row r="102" spans="1:11" s="76" customFormat="1" ht="9" customHeight="1">
      <c r="A102" s="54" t="s">
        <v>7321</v>
      </c>
      <c r="B102" s="54" t="s">
        <v>15726</v>
      </c>
      <c r="C102" s="96">
        <v>4219.0736999999999</v>
      </c>
      <c r="D102" s="656"/>
      <c r="H102" s="77"/>
      <c r="K102" s="78"/>
    </row>
    <row r="103" spans="1:11" s="76" customFormat="1" ht="9" customHeight="1">
      <c r="A103" s="54" t="s">
        <v>7322</v>
      </c>
      <c r="B103" s="54" t="s">
        <v>15727</v>
      </c>
      <c r="C103" s="96">
        <v>7790.5273999999999</v>
      </c>
      <c r="D103" s="656"/>
      <c r="J103" s="85"/>
      <c r="K103" s="78"/>
    </row>
    <row r="104" spans="1:11" s="76" customFormat="1" ht="9" customHeight="1">
      <c r="A104" s="54" t="s">
        <v>7323</v>
      </c>
      <c r="B104" s="54" t="s">
        <v>15728</v>
      </c>
      <c r="C104" s="96">
        <v>1415.3957</v>
      </c>
      <c r="D104" s="656"/>
      <c r="H104" s="79"/>
      <c r="I104" s="77"/>
      <c r="J104" s="77"/>
      <c r="K104" s="78"/>
    </row>
    <row r="105" spans="1:11" s="76" customFormat="1" ht="9" customHeight="1">
      <c r="A105" s="54" t="s">
        <v>7324</v>
      </c>
      <c r="B105" s="54" t="s">
        <v>15729</v>
      </c>
      <c r="C105" s="96">
        <v>1553.1061999999999</v>
      </c>
      <c r="D105" s="656"/>
      <c r="H105" s="79"/>
      <c r="I105" s="77"/>
      <c r="J105" s="77"/>
      <c r="K105" s="78"/>
    </row>
    <row r="106" spans="1:11" s="76" customFormat="1" ht="9" customHeight="1">
      <c r="A106" s="54" t="s">
        <v>7325</v>
      </c>
      <c r="B106" s="54" t="s">
        <v>15730</v>
      </c>
      <c r="C106" s="96">
        <v>1610.7742000000001</v>
      </c>
      <c r="D106" s="656"/>
      <c r="H106" s="79"/>
      <c r="I106" s="77"/>
      <c r="J106" s="77"/>
      <c r="K106" s="78"/>
    </row>
    <row r="107" spans="1:11" s="76" customFormat="1" ht="9" customHeight="1">
      <c r="A107" s="54" t="s">
        <v>7326</v>
      </c>
      <c r="B107" s="54" t="s">
        <v>15731</v>
      </c>
      <c r="C107" s="96">
        <v>4092.3271</v>
      </c>
      <c r="D107" s="656"/>
      <c r="H107" s="79"/>
      <c r="I107" s="77"/>
      <c r="J107" s="77"/>
      <c r="K107" s="78"/>
    </row>
    <row r="108" spans="1:11" s="76" customFormat="1" ht="9" customHeight="1">
      <c r="A108" s="54" t="s">
        <v>7327</v>
      </c>
      <c r="B108" s="54" t="s">
        <v>15732</v>
      </c>
      <c r="C108" s="96">
        <v>5302.9081999999999</v>
      </c>
      <c r="D108" s="656"/>
      <c r="H108" s="79"/>
      <c r="I108" s="77"/>
      <c r="J108" s="77"/>
      <c r="K108" s="78"/>
    </row>
    <row r="109" spans="1:11" s="76" customFormat="1" ht="9" customHeight="1">
      <c r="A109" s="54" t="s">
        <v>7328</v>
      </c>
      <c r="B109" s="54" t="s">
        <v>15733</v>
      </c>
      <c r="C109" s="96">
        <v>7237.9807000000001</v>
      </c>
      <c r="D109" s="656"/>
      <c r="H109" s="79"/>
      <c r="I109" s="77"/>
      <c r="J109" s="77"/>
      <c r="K109" s="78"/>
    </row>
    <row r="110" spans="1:11" s="76" customFormat="1" ht="9" customHeight="1">
      <c r="A110" s="54" t="s">
        <v>7329</v>
      </c>
      <c r="B110" s="54" t="s">
        <v>15734</v>
      </c>
      <c r="C110" s="96">
        <v>883.24810000000002</v>
      </c>
      <c r="D110" s="656"/>
      <c r="H110" s="79"/>
      <c r="I110" s="77"/>
      <c r="J110" s="77"/>
      <c r="K110" s="78"/>
    </row>
    <row r="111" spans="1:11" s="76" customFormat="1" ht="9" customHeight="1">
      <c r="A111" s="54" t="s">
        <v>7330</v>
      </c>
      <c r="B111" s="54" t="s">
        <v>15735</v>
      </c>
      <c r="C111" s="96">
        <v>883.24810000000002</v>
      </c>
      <c r="D111" s="656"/>
      <c r="H111" s="79"/>
      <c r="I111" s="77"/>
      <c r="J111" s="77"/>
      <c r="K111" s="78"/>
    </row>
    <row r="112" spans="1:11" s="76" customFormat="1" ht="9" customHeight="1">
      <c r="A112" s="54" t="s">
        <v>7331</v>
      </c>
      <c r="B112" s="54" t="s">
        <v>15736</v>
      </c>
      <c r="C112" s="96">
        <v>883.24810000000002</v>
      </c>
      <c r="D112" s="656"/>
      <c r="H112" s="79"/>
      <c r="I112" s="77"/>
      <c r="K112" s="78"/>
    </row>
    <row r="113" spans="1:11" s="76" customFormat="1" ht="9" customHeight="1">
      <c r="A113" s="54" t="s">
        <v>7332</v>
      </c>
      <c r="B113" s="54" t="s">
        <v>15737</v>
      </c>
      <c r="C113" s="96">
        <v>938.80219999999997</v>
      </c>
      <c r="D113" s="656"/>
      <c r="H113" s="79"/>
      <c r="I113" s="77"/>
      <c r="K113" s="78"/>
    </row>
    <row r="114" spans="1:11" s="76" customFormat="1" ht="9" customHeight="1">
      <c r="A114" s="54" t="s">
        <v>7333</v>
      </c>
      <c r="B114" s="54" t="s">
        <v>15738</v>
      </c>
      <c r="C114" s="96">
        <v>938.80219999999997</v>
      </c>
      <c r="D114" s="656"/>
      <c r="H114" s="79"/>
      <c r="I114" s="77"/>
      <c r="K114" s="78"/>
    </row>
    <row r="115" spans="1:11" s="76" customFormat="1" ht="9" customHeight="1">
      <c r="A115" s="54" t="s">
        <v>7334</v>
      </c>
      <c r="B115" s="54" t="s">
        <v>15739</v>
      </c>
      <c r="C115" s="96">
        <v>938.80219999999997</v>
      </c>
      <c r="D115" s="656"/>
      <c r="H115" s="79"/>
      <c r="I115" s="77"/>
      <c r="K115" s="78"/>
    </row>
    <row r="116" spans="1:11" s="76" customFormat="1" ht="9" customHeight="1">
      <c r="A116" s="54" t="s">
        <v>7335</v>
      </c>
      <c r="B116" s="54" t="s">
        <v>15740</v>
      </c>
      <c r="C116" s="96">
        <v>22332.001899999999</v>
      </c>
      <c r="D116" s="656"/>
      <c r="H116" s="79"/>
      <c r="I116" s="77"/>
      <c r="K116" s="78"/>
    </row>
    <row r="117" spans="1:11" s="76" customFormat="1" ht="9" customHeight="1">
      <c r="A117" s="54" t="s">
        <v>7336</v>
      </c>
      <c r="B117" s="54" t="s">
        <v>15741</v>
      </c>
      <c r="C117" s="96">
        <v>22355.603500000001</v>
      </c>
      <c r="D117" s="656"/>
      <c r="H117" s="79"/>
      <c r="I117" s="77"/>
      <c r="K117" s="78"/>
    </row>
    <row r="118" spans="1:11" s="76" customFormat="1" ht="9" customHeight="1">
      <c r="A118" s="54" t="s">
        <v>7337</v>
      </c>
      <c r="B118" s="54" t="s">
        <v>15742</v>
      </c>
      <c r="C118" s="96">
        <v>49529.780200000001</v>
      </c>
      <c r="D118" s="656"/>
      <c r="H118" s="79"/>
      <c r="I118" s="77"/>
      <c r="K118" s="78"/>
    </row>
    <row r="119" spans="1:11" s="76" customFormat="1" ht="9" customHeight="1">
      <c r="A119" s="54" t="s">
        <v>7338</v>
      </c>
      <c r="B119" s="54" t="s">
        <v>15743</v>
      </c>
      <c r="C119" s="96">
        <v>7946.7754000000004</v>
      </c>
      <c r="D119" s="656"/>
      <c r="H119" s="79"/>
      <c r="I119" s="77"/>
      <c r="K119" s="78"/>
    </row>
    <row r="120" spans="1:11" s="76" customFormat="1" ht="9" customHeight="1">
      <c r="A120" s="54" t="s">
        <v>15744</v>
      </c>
      <c r="B120" s="54" t="s">
        <v>15745</v>
      </c>
      <c r="C120" s="96">
        <v>56300.859900000003</v>
      </c>
      <c r="D120" s="656"/>
      <c r="H120" s="79"/>
      <c r="I120" s="77"/>
      <c r="K120" s="78"/>
    </row>
    <row r="121" spans="1:11" s="76" customFormat="1" ht="9" customHeight="1">
      <c r="A121" s="54" t="s">
        <v>7339</v>
      </c>
      <c r="B121" s="54" t="s">
        <v>15746</v>
      </c>
      <c r="C121" s="96">
        <v>1461.5685000000001</v>
      </c>
      <c r="D121" s="656"/>
      <c r="H121" s="79"/>
      <c r="I121" s="77"/>
      <c r="K121" s="78"/>
    </row>
    <row r="122" spans="1:11" s="76" customFormat="1" ht="9" customHeight="1">
      <c r="A122" s="54" t="s">
        <v>7340</v>
      </c>
      <c r="B122" s="54" t="s">
        <v>15747</v>
      </c>
      <c r="C122" s="96">
        <v>1609.1329000000001</v>
      </c>
      <c r="D122" s="656"/>
      <c r="H122" s="79"/>
      <c r="I122" s="77"/>
      <c r="K122" s="78"/>
    </row>
    <row r="123" spans="1:11" s="76" customFormat="1" ht="9" customHeight="1">
      <c r="A123" s="54" t="s">
        <v>7341</v>
      </c>
      <c r="B123" s="54" t="s">
        <v>15748</v>
      </c>
      <c r="C123" s="96">
        <v>1789.1772000000001</v>
      </c>
      <c r="D123" s="656"/>
      <c r="H123" s="79"/>
      <c r="I123" s="77"/>
      <c r="K123" s="78"/>
    </row>
    <row r="124" spans="1:11" s="76" customFormat="1" ht="9" customHeight="1">
      <c r="A124" s="54" t="s">
        <v>7342</v>
      </c>
      <c r="B124" s="54" t="s">
        <v>15749</v>
      </c>
      <c r="C124" s="96">
        <v>2389.2633999999998</v>
      </c>
      <c r="D124" s="656"/>
      <c r="H124" s="79"/>
      <c r="I124" s="77"/>
      <c r="K124" s="78"/>
    </row>
    <row r="125" spans="1:11" s="76" customFormat="1" ht="9" customHeight="1">
      <c r="A125" s="54" t="s">
        <v>7343</v>
      </c>
      <c r="B125" s="54" t="s">
        <v>15750</v>
      </c>
      <c r="C125" s="96">
        <v>3540.0853999999999</v>
      </c>
      <c r="D125" s="656"/>
      <c r="H125" s="79"/>
      <c r="I125" s="77"/>
      <c r="K125" s="78"/>
    </row>
    <row r="126" spans="1:11" s="76" customFormat="1" ht="9" customHeight="1">
      <c r="A126" s="54" t="s">
        <v>7344</v>
      </c>
      <c r="B126" s="54" t="s">
        <v>15751</v>
      </c>
      <c r="C126" s="96">
        <v>4590.3825999999999</v>
      </c>
      <c r="D126" s="656"/>
      <c r="H126" s="79"/>
      <c r="I126" s="77"/>
      <c r="K126" s="78"/>
    </row>
    <row r="127" spans="1:11" s="76" customFormat="1" ht="9" customHeight="1">
      <c r="A127" s="54" t="s">
        <v>7345</v>
      </c>
      <c r="B127" s="54" t="s">
        <v>15752</v>
      </c>
      <c r="C127" s="96">
        <v>4195.5276000000003</v>
      </c>
      <c r="D127" s="656"/>
      <c r="H127" s="79"/>
      <c r="I127" s="77"/>
      <c r="K127" s="78"/>
    </row>
    <row r="128" spans="1:11" s="76" customFormat="1" ht="9" customHeight="1">
      <c r="A128" s="54" t="s">
        <v>7346</v>
      </c>
      <c r="B128" s="54" t="s">
        <v>15753</v>
      </c>
      <c r="C128" s="96">
        <v>4486.8469999999998</v>
      </c>
      <c r="D128" s="656"/>
      <c r="H128" s="79"/>
      <c r="I128" s="77"/>
      <c r="K128" s="78"/>
    </row>
    <row r="129" spans="1:11" s="76" customFormat="1" ht="9" customHeight="1">
      <c r="A129" s="54" t="s">
        <v>7347</v>
      </c>
      <c r="B129" s="54" t="s">
        <v>15754</v>
      </c>
      <c r="C129" s="96">
        <v>5139.0600999999997</v>
      </c>
      <c r="D129" s="656"/>
      <c r="H129" s="79"/>
      <c r="I129" s="77"/>
      <c r="K129" s="78"/>
    </row>
    <row r="130" spans="1:11" s="76" customFormat="1" ht="9" customHeight="1">
      <c r="A130" s="54" t="s">
        <v>8546</v>
      </c>
      <c r="B130" s="54" t="s">
        <v>8547</v>
      </c>
      <c r="C130" s="96">
        <v>14756.1752</v>
      </c>
      <c r="D130" s="656"/>
      <c r="H130" s="79"/>
      <c r="I130" s="77"/>
      <c r="K130" s="78"/>
    </row>
    <row r="131" spans="1:11" s="76" customFormat="1" ht="9" customHeight="1">
      <c r="A131" s="54" t="s">
        <v>2168</v>
      </c>
      <c r="B131" s="54" t="s">
        <v>4384</v>
      </c>
      <c r="C131" s="96">
        <v>126867.26489999999</v>
      </c>
      <c r="E131" s="54"/>
      <c r="G131" s="73"/>
      <c r="H131" s="79"/>
      <c r="I131" s="77"/>
      <c r="K131" s="78"/>
    </row>
    <row r="132" spans="1:11" s="76" customFormat="1" ht="9" customHeight="1">
      <c r="A132" s="54" t="s">
        <v>458</v>
      </c>
      <c r="B132" s="54" t="s">
        <v>2748</v>
      </c>
      <c r="C132" s="96">
        <v>27601.187099999999</v>
      </c>
      <c r="E132" s="78"/>
      <c r="H132" s="79"/>
      <c r="I132" s="77"/>
      <c r="K132" s="78"/>
    </row>
    <row r="133" spans="1:11" ht="9" customHeight="1">
      <c r="A133" s="76"/>
      <c r="B133" s="76"/>
      <c r="C133" s="76"/>
      <c r="D133" s="656"/>
    </row>
    <row r="134" spans="1:11" ht="9" customHeight="1">
      <c r="D134" s="656"/>
    </row>
    <row r="135" spans="1:11" ht="9" customHeight="1">
      <c r="D135" s="656"/>
    </row>
    <row r="136" spans="1:11" ht="9" customHeight="1">
      <c r="D136" s="656"/>
    </row>
    <row r="137" spans="1:11" ht="9" customHeight="1">
      <c r="D137" s="656"/>
    </row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6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/>
  <cols>
    <col min="1" max="1" width="13.7109375" style="81" customWidth="1"/>
    <col min="2" max="2" width="60.7109375" style="81" customWidth="1"/>
    <col min="3" max="3" width="18.28515625" style="82" customWidth="1"/>
    <col min="4" max="4" width="13.140625" style="355" customWidth="1"/>
    <col min="5" max="5" width="12" style="83" customWidth="1"/>
    <col min="6" max="6" width="13.140625" style="81" customWidth="1"/>
    <col min="7" max="7" width="13.7109375" style="81" customWidth="1"/>
    <col min="8" max="8" width="9" style="84" customWidth="1"/>
    <col min="9" max="9" width="7.7109375" style="82" customWidth="1"/>
    <col min="10" max="10" width="5.28515625" style="81" customWidth="1"/>
    <col min="11" max="11" width="8.7109375" style="83" customWidth="1"/>
    <col min="12" max="12" width="8.7109375" style="81" customWidth="1"/>
    <col min="13" max="16384" width="9.140625" style="81"/>
  </cols>
  <sheetData>
    <row r="1" spans="1:41" s="37" customFormat="1" ht="12.75" customHeight="1">
      <c r="A1" s="996" t="s">
        <v>10980</v>
      </c>
      <c r="B1" s="997"/>
      <c r="C1" s="639"/>
      <c r="D1" s="36"/>
      <c r="AO1" s="38"/>
    </row>
    <row r="2" spans="1:41" s="37" customFormat="1" ht="12.75" customHeight="1">
      <c r="A2" s="998"/>
      <c r="B2" s="999"/>
      <c r="C2" s="650">
        <v>45748</v>
      </c>
      <c r="D2" s="36"/>
      <c r="AO2" s="38"/>
    </row>
    <row r="3" spans="1:41" s="37" customFormat="1">
      <c r="A3" s="990"/>
      <c r="B3" s="991"/>
      <c r="C3" s="640"/>
      <c r="D3" s="36"/>
      <c r="AO3" s="38"/>
    </row>
    <row r="4" spans="1:41" s="21" customFormat="1" ht="9.75" customHeight="1">
      <c r="A4" s="423" t="s">
        <v>3280</v>
      </c>
      <c r="B4" s="423" t="s">
        <v>368</v>
      </c>
      <c r="C4" s="428" t="s">
        <v>369</v>
      </c>
      <c r="D4" s="23"/>
      <c r="AO4" s="28"/>
    </row>
    <row r="5" spans="1:41" s="76" customFormat="1" ht="9" customHeight="1">
      <c r="A5" s="54" t="s">
        <v>8307</v>
      </c>
      <c r="B5" s="54" t="s">
        <v>8308</v>
      </c>
      <c r="C5" s="96">
        <v>22784.3305</v>
      </c>
      <c r="D5" s="579"/>
      <c r="H5" s="79"/>
      <c r="I5" s="77"/>
      <c r="K5" s="78"/>
    </row>
    <row r="6" spans="1:41" s="76" customFormat="1" ht="9" customHeight="1">
      <c r="A6" s="54" t="s">
        <v>8309</v>
      </c>
      <c r="B6" s="54" t="s">
        <v>8310</v>
      </c>
      <c r="C6" s="96">
        <v>29531.794699999999</v>
      </c>
      <c r="D6" s="579"/>
      <c r="H6" s="79"/>
      <c r="I6" s="77"/>
      <c r="K6" s="78"/>
    </row>
    <row r="7" spans="1:41" s="76" customFormat="1" ht="9" customHeight="1">
      <c r="A7" s="54" t="s">
        <v>8311</v>
      </c>
      <c r="B7" s="54" t="s">
        <v>8312</v>
      </c>
      <c r="C7" s="96">
        <v>45015.503499999999</v>
      </c>
      <c r="D7" s="579"/>
      <c r="H7" s="79"/>
      <c r="I7" s="77"/>
      <c r="K7" s="78"/>
    </row>
    <row r="8" spans="1:41" s="76" customFormat="1" ht="9" customHeight="1">
      <c r="A8" s="54" t="s">
        <v>8313</v>
      </c>
      <c r="B8" s="54" t="s">
        <v>8314</v>
      </c>
      <c r="C8" s="96">
        <v>52741.547400000003</v>
      </c>
      <c r="D8" s="579"/>
      <c r="H8" s="79"/>
      <c r="I8" s="77"/>
      <c r="K8" s="78"/>
    </row>
    <row r="9" spans="1:41" s="76" customFormat="1" ht="9" customHeight="1">
      <c r="A9" s="54" t="s">
        <v>8315</v>
      </c>
      <c r="B9" s="54" t="s">
        <v>8316</v>
      </c>
      <c r="C9" s="96">
        <v>65024.861100000002</v>
      </c>
      <c r="D9" s="579"/>
      <c r="H9" s="79"/>
      <c r="I9" s="77"/>
      <c r="K9" s="78"/>
    </row>
    <row r="10" spans="1:41" s="76" customFormat="1" ht="9" customHeight="1">
      <c r="A10" s="54" t="s">
        <v>8317</v>
      </c>
      <c r="B10" s="54" t="s">
        <v>8318</v>
      </c>
      <c r="C10" s="96">
        <v>83812.977700000003</v>
      </c>
      <c r="D10" s="579"/>
      <c r="H10" s="79"/>
      <c r="I10" s="77"/>
      <c r="K10" s="78"/>
    </row>
    <row r="11" spans="1:41" s="76" customFormat="1" ht="9" customHeight="1">
      <c r="A11" s="54" t="s">
        <v>8319</v>
      </c>
      <c r="B11" s="54" t="s">
        <v>8320</v>
      </c>
      <c r="C11" s="96">
        <v>2633.9438</v>
      </c>
      <c r="D11" s="579"/>
      <c r="H11" s="73"/>
      <c r="I11" s="74"/>
      <c r="J11" s="74"/>
      <c r="K11" s="75"/>
    </row>
    <row r="12" spans="1:41" s="76" customFormat="1" ht="9" customHeight="1">
      <c r="A12" s="54" t="s">
        <v>8321</v>
      </c>
      <c r="B12" s="54" t="s">
        <v>8322</v>
      </c>
      <c r="C12" s="96">
        <v>2929.1496999999999</v>
      </c>
      <c r="D12" s="579"/>
      <c r="H12" s="77"/>
      <c r="I12" s="77"/>
      <c r="J12" s="77"/>
      <c r="K12" s="78"/>
    </row>
    <row r="13" spans="1:41" s="76" customFormat="1" ht="9" customHeight="1">
      <c r="A13" s="54" t="s">
        <v>8323</v>
      </c>
      <c r="B13" s="54" t="s">
        <v>8324</v>
      </c>
      <c r="C13" s="96">
        <v>4502.5249999999996</v>
      </c>
      <c r="D13" s="579"/>
      <c r="I13" s="77"/>
      <c r="J13" s="77"/>
      <c r="K13" s="78"/>
    </row>
    <row r="14" spans="1:41" s="76" customFormat="1" ht="9" customHeight="1">
      <c r="A14" s="54" t="s">
        <v>8325</v>
      </c>
      <c r="B14" s="54" t="s">
        <v>8326</v>
      </c>
      <c r="C14" s="96">
        <v>7674.4202999999998</v>
      </c>
      <c r="D14" s="579"/>
      <c r="I14" s="77"/>
      <c r="J14" s="77"/>
      <c r="K14" s="78"/>
    </row>
    <row r="15" spans="1:41" s="76" customFormat="1" ht="9" customHeight="1">
      <c r="A15" s="54" t="s">
        <v>8327</v>
      </c>
      <c r="B15" s="54" t="s">
        <v>8328</v>
      </c>
      <c r="C15" s="96">
        <v>18643.645400000001</v>
      </c>
      <c r="D15" s="579"/>
      <c r="I15" s="77"/>
      <c r="J15" s="77"/>
      <c r="K15" s="78"/>
    </row>
    <row r="16" spans="1:41" s="77" customFormat="1" ht="9" customHeight="1">
      <c r="A16" s="54" t="s">
        <v>8329</v>
      </c>
      <c r="B16" s="54" t="s">
        <v>8330</v>
      </c>
      <c r="C16" s="96">
        <v>29248.382300000001</v>
      </c>
      <c r="D16" s="579"/>
      <c r="H16" s="76"/>
      <c r="K16" s="78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6" customFormat="1" ht="9" customHeight="1">
      <c r="A17" s="54" t="s">
        <v>8331</v>
      </c>
      <c r="B17" s="54" t="s">
        <v>8332</v>
      </c>
      <c r="C17" s="96">
        <v>4856.3716999999997</v>
      </c>
      <c r="D17" s="579"/>
      <c r="I17" s="77"/>
      <c r="J17" s="77"/>
      <c r="K17" s="78"/>
    </row>
    <row r="18" spans="1:41" s="76" customFormat="1" ht="9" customHeight="1">
      <c r="A18" s="54" t="s">
        <v>8333</v>
      </c>
      <c r="B18" s="54" t="s">
        <v>8334</v>
      </c>
      <c r="C18" s="96">
        <v>5212.3815000000004</v>
      </c>
      <c r="D18" s="579"/>
      <c r="I18" s="77"/>
      <c r="J18" s="77"/>
      <c r="K18" s="78"/>
    </row>
    <row r="19" spans="1:41" s="76" customFormat="1" ht="9" customHeight="1">
      <c r="A19" s="54" t="s">
        <v>8335</v>
      </c>
      <c r="B19" s="54" t="s">
        <v>8336</v>
      </c>
      <c r="C19" s="96">
        <v>6860.3980000000001</v>
      </c>
      <c r="D19" s="579"/>
      <c r="I19" s="77"/>
      <c r="J19" s="77"/>
      <c r="K19" s="78"/>
    </row>
    <row r="20" spans="1:41" s="76" customFormat="1" ht="9" customHeight="1">
      <c r="A20" s="54" t="s">
        <v>8337</v>
      </c>
      <c r="B20" s="54" t="s">
        <v>8338</v>
      </c>
      <c r="C20" s="96">
        <v>12542.8184</v>
      </c>
      <c r="D20" s="579"/>
      <c r="I20" s="77"/>
      <c r="J20" s="77"/>
      <c r="K20" s="78"/>
      <c r="M20" s="79"/>
      <c r="N20" s="77"/>
      <c r="P20" s="78"/>
    </row>
    <row r="21" spans="1:41" s="76" customFormat="1" ht="9" customHeight="1">
      <c r="A21" s="54" t="s">
        <v>8339</v>
      </c>
      <c r="B21" s="54" t="s">
        <v>8340</v>
      </c>
      <c r="C21" s="96">
        <v>24482.847000000002</v>
      </c>
      <c r="D21" s="579"/>
      <c r="H21" s="79"/>
      <c r="I21" s="77"/>
      <c r="K21" s="78"/>
    </row>
    <row r="22" spans="1:41" s="76" customFormat="1" ht="9" customHeight="1">
      <c r="A22" s="54" t="s">
        <v>8341</v>
      </c>
      <c r="B22" s="54" t="s">
        <v>8342</v>
      </c>
      <c r="C22" s="96">
        <v>44580.294500000004</v>
      </c>
      <c r="D22" s="579"/>
      <c r="H22" s="77"/>
      <c r="I22" s="77"/>
      <c r="K22" s="78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</row>
    <row r="23" spans="1:41" s="76" customFormat="1" ht="9" customHeight="1">
      <c r="A23" s="54" t="s">
        <v>8343</v>
      </c>
      <c r="B23" s="54" t="s">
        <v>8344</v>
      </c>
      <c r="C23" s="96">
        <v>1959.2943</v>
      </c>
      <c r="D23" s="579"/>
      <c r="H23" s="79"/>
      <c r="I23" s="77"/>
      <c r="K23" s="78"/>
    </row>
    <row r="24" spans="1:41" s="76" customFormat="1" ht="9" customHeight="1">
      <c r="A24" s="54" t="s">
        <v>8345</v>
      </c>
      <c r="B24" s="54" t="s">
        <v>8346</v>
      </c>
      <c r="C24" s="96">
        <v>2202.7462</v>
      </c>
      <c r="D24" s="579"/>
      <c r="H24" s="79"/>
      <c r="I24" s="77"/>
      <c r="K24" s="78"/>
    </row>
    <row r="25" spans="1:41" s="76" customFormat="1" ht="9" customHeight="1">
      <c r="A25" s="54" t="s">
        <v>8347</v>
      </c>
      <c r="B25" s="54" t="s">
        <v>8348</v>
      </c>
      <c r="C25" s="96">
        <v>2527.3622999999998</v>
      </c>
      <c r="D25" s="579"/>
      <c r="H25" s="79"/>
      <c r="I25" s="77"/>
      <c r="K25" s="78"/>
    </row>
    <row r="26" spans="1:41" s="76" customFormat="1" ht="9" customHeight="1">
      <c r="A26" s="54" t="s">
        <v>8349</v>
      </c>
      <c r="B26" s="54" t="s">
        <v>8350</v>
      </c>
      <c r="C26" s="96">
        <v>5761.94</v>
      </c>
      <c r="D26" s="579"/>
      <c r="H26" s="79"/>
      <c r="I26" s="77"/>
      <c r="K26" s="78"/>
    </row>
    <row r="27" spans="1:41" s="76" customFormat="1" ht="9" customHeight="1">
      <c r="A27" s="54" t="s">
        <v>8351</v>
      </c>
      <c r="B27" s="54" t="s">
        <v>8352</v>
      </c>
      <c r="C27" s="96">
        <v>11592.4756</v>
      </c>
      <c r="D27" s="579"/>
      <c r="H27" s="79"/>
      <c r="I27" s="77"/>
      <c r="K27" s="78"/>
    </row>
    <row r="28" spans="1:41" s="76" customFormat="1" ht="9" customHeight="1">
      <c r="A28" s="54" t="s">
        <v>8353</v>
      </c>
      <c r="B28" s="54" t="s">
        <v>8354</v>
      </c>
      <c r="C28" s="96">
        <v>15370.3025</v>
      </c>
      <c r="D28" s="579"/>
      <c r="H28" s="79"/>
      <c r="I28" s="77"/>
      <c r="K28" s="78"/>
    </row>
    <row r="29" spans="1:41" s="76" customFormat="1" ht="9" customHeight="1">
      <c r="A29" s="54" t="s">
        <v>8355</v>
      </c>
      <c r="B29" s="54" t="s">
        <v>8356</v>
      </c>
      <c r="C29" s="96">
        <v>1877.9050999999999</v>
      </c>
      <c r="D29" s="579"/>
      <c r="H29" s="79"/>
      <c r="I29" s="77"/>
      <c r="K29" s="78"/>
    </row>
    <row r="30" spans="1:41" s="76" customFormat="1" ht="9" customHeight="1">
      <c r="A30" s="54" t="s">
        <v>8357</v>
      </c>
      <c r="B30" s="54" t="s">
        <v>8358</v>
      </c>
      <c r="C30" s="96">
        <v>2060.6028999999999</v>
      </c>
      <c r="D30" s="579"/>
      <c r="H30" s="79"/>
      <c r="I30" s="77"/>
      <c r="K30" s="78"/>
      <c r="M30" s="79"/>
      <c r="N30" s="77"/>
      <c r="P30" s="78"/>
    </row>
    <row r="31" spans="1:41" s="76" customFormat="1" ht="9" customHeight="1">
      <c r="A31" s="54" t="s">
        <v>8359</v>
      </c>
      <c r="B31" s="54" t="s">
        <v>8360</v>
      </c>
      <c r="C31" s="96">
        <v>2215.5129999999999</v>
      </c>
      <c r="D31" s="579"/>
      <c r="H31" s="79"/>
      <c r="I31" s="77"/>
      <c r="K31" s="78"/>
    </row>
    <row r="32" spans="1:41" s="76" customFormat="1" ht="9" customHeight="1">
      <c r="A32" s="54" t="s">
        <v>8361</v>
      </c>
      <c r="B32" s="54" t="s">
        <v>8362</v>
      </c>
      <c r="C32" s="96">
        <v>5133.4072999999999</v>
      </c>
      <c r="D32" s="579"/>
      <c r="H32" s="77"/>
      <c r="I32" s="77"/>
      <c r="J32" s="77"/>
      <c r="K32" s="80"/>
    </row>
    <row r="33" spans="1:16" s="76" customFormat="1" ht="9" customHeight="1">
      <c r="A33" s="54" t="s">
        <v>8363</v>
      </c>
      <c r="B33" s="54" t="s">
        <v>8364</v>
      </c>
      <c r="C33" s="96">
        <v>6651.9871999999996</v>
      </c>
      <c r="D33" s="579"/>
      <c r="H33" s="79"/>
      <c r="I33" s="77"/>
      <c r="J33" s="77"/>
      <c r="K33" s="78"/>
    </row>
    <row r="34" spans="1:16" s="76" customFormat="1" ht="9" customHeight="1">
      <c r="A34" s="54" t="s">
        <v>8365</v>
      </c>
      <c r="B34" s="54" t="s">
        <v>8366</v>
      </c>
      <c r="C34" s="96">
        <v>9079.3238999999994</v>
      </c>
      <c r="D34" s="579"/>
      <c r="H34" s="79"/>
      <c r="I34" s="77"/>
      <c r="J34" s="77"/>
      <c r="K34" s="78"/>
    </row>
    <row r="35" spans="1:16" s="76" customFormat="1" ht="9" customHeight="1">
      <c r="A35" s="54" t="s">
        <v>8367</v>
      </c>
      <c r="B35" s="54" t="s">
        <v>8368</v>
      </c>
      <c r="C35" s="96">
        <v>3781.5322999999999</v>
      </c>
      <c r="D35" s="579"/>
      <c r="H35" s="79"/>
      <c r="I35" s="77"/>
      <c r="J35" s="77"/>
      <c r="K35" s="78"/>
    </row>
    <row r="36" spans="1:16" s="76" customFormat="1" ht="9" customHeight="1">
      <c r="A36" s="54" t="s">
        <v>8369</v>
      </c>
      <c r="B36" s="54" t="s">
        <v>8370</v>
      </c>
      <c r="C36" s="96">
        <v>4341.6417000000001</v>
      </c>
      <c r="D36" s="579"/>
      <c r="H36" s="79"/>
      <c r="I36" s="77"/>
      <c r="J36" s="77"/>
      <c r="K36" s="78"/>
    </row>
    <row r="37" spans="1:16" s="76" customFormat="1" ht="9" customHeight="1">
      <c r="A37" s="54" t="s">
        <v>8371</v>
      </c>
      <c r="B37" s="54" t="s">
        <v>8372</v>
      </c>
      <c r="C37" s="96">
        <v>4821.8647000000001</v>
      </c>
      <c r="D37" s="579"/>
      <c r="H37" s="79"/>
      <c r="I37" s="77"/>
      <c r="J37" s="77"/>
      <c r="K37" s="78"/>
    </row>
    <row r="38" spans="1:16" s="76" customFormat="1" ht="9" customHeight="1">
      <c r="A38" s="54" t="s">
        <v>8373</v>
      </c>
      <c r="B38" s="54" t="s">
        <v>8374</v>
      </c>
      <c r="C38" s="96">
        <v>11334.178900000001</v>
      </c>
      <c r="D38" s="579"/>
      <c r="H38" s="79"/>
      <c r="I38" s="77"/>
      <c r="J38" s="77"/>
      <c r="K38" s="78"/>
    </row>
    <row r="39" spans="1:16" s="76" customFormat="1" ht="9" customHeight="1">
      <c r="A39" s="54" t="s">
        <v>8375</v>
      </c>
      <c r="B39" s="54" t="s">
        <v>8376</v>
      </c>
      <c r="C39" s="96">
        <v>25792.806400000001</v>
      </c>
      <c r="D39" s="579"/>
      <c r="H39" s="79"/>
      <c r="I39" s="77"/>
      <c r="J39" s="77"/>
      <c r="K39" s="78"/>
    </row>
    <row r="40" spans="1:16" s="76" customFormat="1" ht="9" customHeight="1">
      <c r="A40" s="54" t="s">
        <v>8377</v>
      </c>
      <c r="B40" s="54" t="s">
        <v>8378</v>
      </c>
      <c r="C40" s="96">
        <v>32290.332699999999</v>
      </c>
      <c r="D40" s="579"/>
      <c r="H40" s="79"/>
      <c r="I40" s="77"/>
      <c r="J40" s="77"/>
      <c r="K40" s="78"/>
      <c r="M40" s="79"/>
      <c r="N40" s="77"/>
      <c r="P40" s="78"/>
    </row>
    <row r="41" spans="1:16" s="76" customFormat="1" ht="9" customHeight="1">
      <c r="A41" s="54" t="s">
        <v>8379</v>
      </c>
      <c r="B41" s="54" t="s">
        <v>8380</v>
      </c>
      <c r="C41" s="96">
        <v>3524.6268</v>
      </c>
      <c r="D41" s="579"/>
      <c r="H41" s="79"/>
      <c r="I41" s="77"/>
      <c r="J41" s="77"/>
      <c r="K41" s="78"/>
    </row>
    <row r="42" spans="1:16" s="76" customFormat="1" ht="9" customHeight="1">
      <c r="A42" s="54" t="s">
        <v>8381</v>
      </c>
      <c r="B42" s="54" t="s">
        <v>8382</v>
      </c>
      <c r="C42" s="96">
        <v>3662.7741999999998</v>
      </c>
      <c r="D42" s="579"/>
      <c r="H42" s="77"/>
      <c r="I42" s="77"/>
      <c r="J42" s="77"/>
      <c r="K42" s="78"/>
    </row>
    <row r="43" spans="1:16" s="76" customFormat="1" ht="9" customHeight="1">
      <c r="A43" s="54" t="s">
        <v>8383</v>
      </c>
      <c r="B43" s="54" t="s">
        <v>8384</v>
      </c>
      <c r="C43" s="96">
        <v>5531.8649999999998</v>
      </c>
      <c r="D43" s="579"/>
      <c r="H43" s="79"/>
      <c r="I43" s="77"/>
      <c r="J43" s="77"/>
      <c r="K43" s="78"/>
    </row>
    <row r="44" spans="1:16" s="76" customFormat="1" ht="9" customHeight="1">
      <c r="A44" s="54" t="s">
        <v>8385</v>
      </c>
      <c r="B44" s="54" t="s">
        <v>8386</v>
      </c>
      <c r="C44" s="96">
        <v>5747.7370000000001</v>
      </c>
      <c r="D44" s="579"/>
      <c r="H44" s="79"/>
      <c r="I44" s="77"/>
      <c r="J44" s="77"/>
      <c r="K44" s="78"/>
    </row>
    <row r="45" spans="1:16" s="76" customFormat="1" ht="9" customHeight="1">
      <c r="A45" s="54" t="s">
        <v>8387</v>
      </c>
      <c r="B45" s="54" t="s">
        <v>8388</v>
      </c>
      <c r="C45" s="96">
        <v>6478.7272000000003</v>
      </c>
      <c r="D45" s="579"/>
      <c r="H45" s="79"/>
      <c r="I45" s="77"/>
      <c r="J45" s="77"/>
      <c r="K45" s="78"/>
    </row>
    <row r="46" spans="1:16" s="76" customFormat="1" ht="9" customHeight="1">
      <c r="A46" s="54" t="s">
        <v>8389</v>
      </c>
      <c r="B46" s="54" t="s">
        <v>8390</v>
      </c>
      <c r="C46" s="96">
        <v>6911.6614</v>
      </c>
      <c r="D46" s="579"/>
      <c r="H46" s="79"/>
      <c r="I46" s="77"/>
      <c r="J46" s="77"/>
      <c r="K46" s="78"/>
    </row>
    <row r="47" spans="1:16" s="76" customFormat="1" ht="9" customHeight="1">
      <c r="A47" s="54" t="s">
        <v>8391</v>
      </c>
      <c r="B47" s="54" t="s">
        <v>8392</v>
      </c>
      <c r="C47" s="96">
        <v>1883.4808</v>
      </c>
      <c r="D47" s="579"/>
      <c r="H47" s="79"/>
      <c r="I47" s="77"/>
      <c r="J47" s="77"/>
      <c r="K47" s="78"/>
    </row>
    <row r="48" spans="1:16" s="76" customFormat="1" ht="9" customHeight="1">
      <c r="A48" s="54" t="s">
        <v>8393</v>
      </c>
      <c r="B48" s="54" t="s">
        <v>8394</v>
      </c>
      <c r="C48" s="96">
        <v>2247.1763000000001</v>
      </c>
      <c r="D48" s="579"/>
      <c r="H48" s="79"/>
      <c r="I48" s="77"/>
      <c r="J48" s="77"/>
      <c r="K48" s="78"/>
    </row>
    <row r="49" spans="1:11" s="76" customFormat="1" ht="9" customHeight="1">
      <c r="A49" s="54" t="s">
        <v>8395</v>
      </c>
      <c r="B49" s="54" t="s">
        <v>8396</v>
      </c>
      <c r="C49" s="96">
        <v>2217.3917000000001</v>
      </c>
      <c r="D49" s="579"/>
      <c r="H49" s="79"/>
      <c r="I49" s="77"/>
      <c r="J49" s="77"/>
      <c r="K49" s="78"/>
    </row>
    <row r="50" spans="1:11" s="76" customFormat="1" ht="9" customHeight="1">
      <c r="A50" s="54" t="s">
        <v>8397</v>
      </c>
      <c r="B50" s="54" t="s">
        <v>8398</v>
      </c>
      <c r="C50" s="96">
        <v>8943.8189999999995</v>
      </c>
      <c r="D50" s="579"/>
      <c r="H50" s="79"/>
      <c r="I50" s="77"/>
      <c r="J50" s="77"/>
      <c r="K50" s="78"/>
    </row>
    <row r="51" spans="1:11" s="76" customFormat="1" ht="9" customHeight="1">
      <c r="A51" s="54" t="s">
        <v>8399</v>
      </c>
      <c r="B51" s="54" t="s">
        <v>8400</v>
      </c>
      <c r="C51" s="96">
        <v>9295.9218999999994</v>
      </c>
      <c r="D51" s="579"/>
      <c r="H51" s="79"/>
      <c r="I51" s="77"/>
      <c r="J51" s="77"/>
      <c r="K51" s="78"/>
    </row>
    <row r="52" spans="1:11" s="76" customFormat="1" ht="9" customHeight="1">
      <c r="A52" s="54" t="s">
        <v>8401</v>
      </c>
      <c r="B52" s="54" t="s">
        <v>8402</v>
      </c>
      <c r="C52" s="96">
        <v>10946.1916</v>
      </c>
      <c r="D52" s="579"/>
      <c r="H52" s="77"/>
      <c r="I52" s="77"/>
      <c r="J52" s="77"/>
      <c r="K52" s="78"/>
    </row>
    <row r="53" spans="1:11" s="76" customFormat="1" ht="9" customHeight="1">
      <c r="A53" s="54" t="s">
        <v>8403</v>
      </c>
      <c r="B53" s="54" t="s">
        <v>8404</v>
      </c>
      <c r="C53" s="96">
        <v>11146.6168</v>
      </c>
      <c r="D53" s="579"/>
      <c r="H53" s="79"/>
      <c r="I53" s="77"/>
      <c r="J53" s="77"/>
      <c r="K53" s="78"/>
    </row>
    <row r="54" spans="1:11" s="76" customFormat="1" ht="9" customHeight="1">
      <c r="A54" s="54" t="s">
        <v>8405</v>
      </c>
      <c r="B54" s="54" t="s">
        <v>8406</v>
      </c>
      <c r="C54" s="96">
        <v>13978.838599999999</v>
      </c>
      <c r="D54" s="579"/>
      <c r="H54" s="79"/>
      <c r="I54" s="77"/>
      <c r="J54" s="77"/>
      <c r="K54" s="78"/>
    </row>
    <row r="55" spans="1:11" s="76" customFormat="1" ht="9" customHeight="1">
      <c r="A55" s="54" t="s">
        <v>8407</v>
      </c>
      <c r="B55" s="54" t="s">
        <v>8408</v>
      </c>
      <c r="C55" s="96">
        <v>15206.0157</v>
      </c>
      <c r="D55" s="579"/>
      <c r="H55" s="79"/>
      <c r="I55" s="77"/>
      <c r="J55" s="77"/>
      <c r="K55" s="78"/>
    </row>
    <row r="56" spans="1:11" s="76" customFormat="1" ht="9" customHeight="1">
      <c r="A56" s="54" t="s">
        <v>8409</v>
      </c>
      <c r="B56" s="54" t="s">
        <v>8410</v>
      </c>
      <c r="C56" s="96">
        <v>26676.8514</v>
      </c>
      <c r="D56" s="579"/>
      <c r="H56" s="79"/>
      <c r="I56" s="77"/>
      <c r="J56" s="77"/>
      <c r="K56" s="78"/>
    </row>
    <row r="57" spans="1:11" s="76" customFormat="1" ht="9" customHeight="1">
      <c r="A57" s="54" t="s">
        <v>8411</v>
      </c>
      <c r="B57" s="54" t="s">
        <v>8412</v>
      </c>
      <c r="C57" s="96">
        <v>5238.8436000000002</v>
      </c>
      <c r="D57" s="579"/>
      <c r="H57" s="79"/>
      <c r="I57" s="77"/>
      <c r="J57" s="77"/>
      <c r="K57" s="78"/>
    </row>
    <row r="58" spans="1:11" s="76" customFormat="1" ht="9" customHeight="1">
      <c r="A58" s="54" t="s">
        <v>8413</v>
      </c>
      <c r="B58" s="54" t="s">
        <v>8414</v>
      </c>
      <c r="C58" s="96">
        <v>6362.4245000000001</v>
      </c>
      <c r="D58" s="579"/>
      <c r="H58" s="79"/>
      <c r="I58" s="77"/>
      <c r="J58" s="77"/>
      <c r="K58" s="78"/>
    </row>
    <row r="59" spans="1:11" s="76" customFormat="1" ht="9" customHeight="1">
      <c r="A59" s="54" t="s">
        <v>8415</v>
      </c>
      <c r="B59" s="54" t="s">
        <v>8416</v>
      </c>
      <c r="C59" s="96">
        <v>6128.8090000000002</v>
      </c>
      <c r="D59" s="579"/>
      <c r="H59" s="79"/>
      <c r="I59" s="77"/>
      <c r="J59" s="77"/>
      <c r="K59" s="78"/>
    </row>
    <row r="60" spans="1:11" s="76" customFormat="1" ht="9" customHeight="1">
      <c r="A60" s="54" t="s">
        <v>8417</v>
      </c>
      <c r="B60" s="54" t="s">
        <v>8418</v>
      </c>
      <c r="C60" s="96">
        <v>11122.437</v>
      </c>
      <c r="D60" s="579"/>
      <c r="H60" s="79"/>
      <c r="I60" s="77"/>
      <c r="J60" s="77"/>
      <c r="K60" s="78"/>
    </row>
    <row r="61" spans="1:11" s="76" customFormat="1" ht="9" customHeight="1">
      <c r="A61" s="54" t="s">
        <v>8419</v>
      </c>
      <c r="B61" s="54" t="s">
        <v>8420</v>
      </c>
      <c r="C61" s="96">
        <v>11678.558800000001</v>
      </c>
      <c r="D61" s="579"/>
      <c r="H61" s="79"/>
      <c r="I61" s="77"/>
      <c r="J61" s="77"/>
      <c r="K61" s="78"/>
    </row>
    <row r="62" spans="1:11" s="76" customFormat="1" ht="9" customHeight="1">
      <c r="A62" s="54" t="s">
        <v>8421</v>
      </c>
      <c r="B62" s="54" t="s">
        <v>8422</v>
      </c>
      <c r="C62" s="96">
        <v>26855.882300000001</v>
      </c>
      <c r="D62" s="579"/>
      <c r="H62" s="77"/>
      <c r="I62" s="77"/>
      <c r="J62" s="77"/>
      <c r="K62" s="78"/>
    </row>
    <row r="63" spans="1:11" s="76" customFormat="1" ht="9" customHeight="1">
      <c r="A63" s="54" t="s">
        <v>8423</v>
      </c>
      <c r="B63" s="54" t="s">
        <v>8424</v>
      </c>
      <c r="C63" s="96">
        <v>29192.876499999998</v>
      </c>
      <c r="D63" s="579"/>
      <c r="H63" s="79"/>
      <c r="I63" s="77"/>
      <c r="J63" s="77"/>
      <c r="K63" s="78"/>
    </row>
    <row r="64" spans="1:11" s="76" customFormat="1" ht="9" customHeight="1">
      <c r="A64" s="54" t="s">
        <v>8425</v>
      </c>
      <c r="B64" s="54" t="s">
        <v>8426</v>
      </c>
      <c r="C64" s="96">
        <v>39471.313800000004</v>
      </c>
      <c r="D64" s="579"/>
      <c r="H64" s="79"/>
      <c r="I64" s="77"/>
      <c r="J64" s="77"/>
      <c r="K64" s="78"/>
    </row>
    <row r="65" spans="1:11" s="76" customFormat="1" ht="9" customHeight="1">
      <c r="A65" s="54" t="s">
        <v>8427</v>
      </c>
      <c r="B65" s="54" t="s">
        <v>8428</v>
      </c>
      <c r="C65" s="96">
        <v>43516.792099999999</v>
      </c>
      <c r="D65" s="579"/>
      <c r="H65" s="79"/>
      <c r="I65" s="77"/>
      <c r="J65" s="77"/>
      <c r="K65" s="78"/>
    </row>
    <row r="66" spans="1:11" s="76" customFormat="1" ht="9" customHeight="1">
      <c r="A66" s="54" t="s">
        <v>8429</v>
      </c>
      <c r="B66" s="54" t="s">
        <v>8548</v>
      </c>
      <c r="C66" s="96">
        <v>5311.3822</v>
      </c>
      <c r="D66" s="579"/>
      <c r="J66" s="85"/>
      <c r="K66" s="86"/>
    </row>
    <row r="67" spans="1:11" s="76" customFormat="1" ht="9" customHeight="1">
      <c r="A67" s="54" t="s">
        <v>8430</v>
      </c>
      <c r="B67" s="54" t="s">
        <v>8549</v>
      </c>
      <c r="C67" s="96">
        <v>6872.6688000000004</v>
      </c>
      <c r="D67" s="579"/>
      <c r="H67" s="85"/>
      <c r="J67" s="85"/>
      <c r="K67" s="85"/>
    </row>
    <row r="68" spans="1:11" s="76" customFormat="1" ht="9" customHeight="1">
      <c r="A68" s="54" t="s">
        <v>8431</v>
      </c>
      <c r="B68" s="54" t="s">
        <v>8550</v>
      </c>
      <c r="C68" s="96">
        <v>7889.6185999999998</v>
      </c>
      <c r="D68" s="579"/>
      <c r="H68" s="85"/>
      <c r="K68" s="85"/>
    </row>
    <row r="69" spans="1:11" s="76" customFormat="1" ht="9" customHeight="1">
      <c r="A69" s="54" t="s">
        <v>8432</v>
      </c>
      <c r="B69" s="54" t="s">
        <v>8551</v>
      </c>
      <c r="C69" s="96">
        <v>10873.069</v>
      </c>
      <c r="D69" s="579"/>
      <c r="H69" s="79"/>
      <c r="I69" s="77"/>
      <c r="J69" s="77"/>
      <c r="K69" s="78"/>
    </row>
    <row r="70" spans="1:11" s="76" customFormat="1" ht="9" customHeight="1">
      <c r="A70" s="54" t="s">
        <v>8433</v>
      </c>
      <c r="B70" s="54" t="s">
        <v>8552</v>
      </c>
      <c r="C70" s="96">
        <v>13289.808199999999</v>
      </c>
      <c r="D70" s="579"/>
      <c r="H70" s="79"/>
      <c r="I70" s="77"/>
      <c r="J70" s="77"/>
      <c r="K70" s="78"/>
    </row>
    <row r="71" spans="1:11" s="76" customFormat="1" ht="9" customHeight="1">
      <c r="A71" s="54" t="s">
        <v>8434</v>
      </c>
      <c r="B71" s="54" t="s">
        <v>8553</v>
      </c>
      <c r="C71" s="96">
        <v>22288.4817</v>
      </c>
      <c r="D71" s="579"/>
      <c r="I71" s="77"/>
      <c r="J71" s="77"/>
      <c r="K71" s="78"/>
    </row>
    <row r="72" spans="1:11" s="76" customFormat="1" ht="9" customHeight="1">
      <c r="A72" s="54" t="s">
        <v>8435</v>
      </c>
      <c r="B72" s="54" t="s">
        <v>8554</v>
      </c>
      <c r="C72" s="96">
        <v>22885.801200000002</v>
      </c>
      <c r="D72" s="579"/>
      <c r="H72" s="77"/>
      <c r="I72" s="77"/>
      <c r="J72" s="77"/>
      <c r="K72" s="78"/>
    </row>
    <row r="73" spans="1:11" s="76" customFormat="1" ht="9" customHeight="1">
      <c r="A73" s="54" t="s">
        <v>8436</v>
      </c>
      <c r="B73" s="54" t="s">
        <v>8555</v>
      </c>
      <c r="C73" s="96">
        <v>34266.168899999997</v>
      </c>
      <c r="D73" s="579"/>
      <c r="I73" s="77"/>
      <c r="J73" s="77"/>
      <c r="K73" s="78"/>
    </row>
    <row r="74" spans="1:11" s="76" customFormat="1" ht="9" customHeight="1">
      <c r="A74" s="54" t="s">
        <v>8437</v>
      </c>
      <c r="B74" s="54" t="s">
        <v>8556</v>
      </c>
      <c r="C74" s="96">
        <v>35310.646500000003</v>
      </c>
      <c r="D74" s="579"/>
      <c r="I74" s="77"/>
      <c r="J74" s="77"/>
      <c r="K74" s="78"/>
    </row>
    <row r="75" spans="1:11" s="76" customFormat="1" ht="9" customHeight="1">
      <c r="A75" s="54" t="s">
        <v>8438</v>
      </c>
      <c r="B75" s="54" t="s">
        <v>8557</v>
      </c>
      <c r="C75" s="96">
        <v>46349.717400000001</v>
      </c>
      <c r="D75" s="579"/>
      <c r="I75" s="77"/>
      <c r="J75" s="77"/>
      <c r="K75" s="78"/>
    </row>
    <row r="76" spans="1:11" s="76" customFormat="1" ht="9" customHeight="1">
      <c r="A76" s="54" t="s">
        <v>8439</v>
      </c>
      <c r="B76" s="54" t="s">
        <v>8558</v>
      </c>
      <c r="C76" s="96">
        <v>44330.514600000002</v>
      </c>
      <c r="D76" s="579"/>
      <c r="I76" s="77"/>
      <c r="J76" s="77"/>
      <c r="K76" s="78"/>
    </row>
    <row r="77" spans="1:11" s="76" customFormat="1" ht="9" customHeight="1">
      <c r="A77" s="54" t="s">
        <v>8440</v>
      </c>
      <c r="B77" s="54" t="s">
        <v>8441</v>
      </c>
      <c r="C77" s="96">
        <v>4578.9775</v>
      </c>
      <c r="D77" s="579"/>
      <c r="I77" s="77"/>
      <c r="J77" s="77"/>
      <c r="K77" s="78"/>
    </row>
    <row r="78" spans="1:11" s="76" customFormat="1" ht="9" customHeight="1">
      <c r="A78" s="54" t="s">
        <v>8442</v>
      </c>
      <c r="B78" s="54" t="s">
        <v>8443</v>
      </c>
      <c r="C78" s="96">
        <v>6371.6445999999996</v>
      </c>
      <c r="D78" s="579"/>
      <c r="I78" s="77"/>
      <c r="J78" s="77"/>
      <c r="K78" s="78"/>
    </row>
    <row r="79" spans="1:11" s="76" customFormat="1" ht="9" customHeight="1">
      <c r="A79" s="54" t="s">
        <v>8444</v>
      </c>
      <c r="B79" s="54" t="s">
        <v>8445</v>
      </c>
      <c r="C79" s="96">
        <v>6274.7914000000001</v>
      </c>
      <c r="D79" s="579"/>
      <c r="H79" s="79"/>
      <c r="I79" s="77"/>
      <c r="J79" s="77"/>
      <c r="K79" s="78"/>
    </row>
    <row r="80" spans="1:11" s="76" customFormat="1" ht="9" customHeight="1">
      <c r="A80" s="54" t="s">
        <v>8446</v>
      </c>
      <c r="B80" s="54" t="s">
        <v>8447</v>
      </c>
      <c r="C80" s="96">
        <v>8181.5465000000004</v>
      </c>
      <c r="D80" s="579"/>
      <c r="H80" s="79"/>
      <c r="I80" s="77"/>
      <c r="J80" s="77"/>
      <c r="K80" s="78"/>
    </row>
    <row r="81" spans="1:11" s="76" customFormat="1" ht="9" customHeight="1">
      <c r="A81" s="54" t="s">
        <v>8448</v>
      </c>
      <c r="B81" s="54" t="s">
        <v>8449</v>
      </c>
      <c r="C81" s="96">
        <v>16621.261900000001</v>
      </c>
      <c r="D81" s="579"/>
      <c r="H81" s="79"/>
      <c r="I81" s="77"/>
      <c r="J81" s="77"/>
      <c r="K81" s="78"/>
    </row>
    <row r="82" spans="1:11" s="76" customFormat="1" ht="9" customHeight="1">
      <c r="A82" s="54" t="s">
        <v>8450</v>
      </c>
      <c r="B82" s="54" t="s">
        <v>8451</v>
      </c>
      <c r="C82" s="96">
        <v>26823.006099999999</v>
      </c>
      <c r="D82" s="579"/>
      <c r="H82" s="77"/>
      <c r="K82" s="78"/>
    </row>
    <row r="83" spans="1:11" s="76" customFormat="1" ht="9" customHeight="1">
      <c r="A83" s="54" t="s">
        <v>8452</v>
      </c>
      <c r="B83" s="54" t="s">
        <v>8453</v>
      </c>
      <c r="C83" s="96">
        <v>40452.4588</v>
      </c>
      <c r="D83" s="579"/>
      <c r="H83" s="79"/>
      <c r="K83" s="78"/>
    </row>
    <row r="84" spans="1:11" s="76" customFormat="1" ht="9" customHeight="1">
      <c r="A84" s="54" t="s">
        <v>8454</v>
      </c>
      <c r="B84" s="54" t="s">
        <v>8455</v>
      </c>
      <c r="C84" s="96">
        <v>5125.3698999999997</v>
      </c>
      <c r="D84" s="579"/>
      <c r="H84" s="79"/>
      <c r="I84" s="77"/>
      <c r="J84" s="77"/>
      <c r="K84" s="78"/>
    </row>
    <row r="85" spans="1:11" s="76" customFormat="1" ht="9" customHeight="1">
      <c r="A85" s="54" t="s">
        <v>8456</v>
      </c>
      <c r="B85" s="54" t="s">
        <v>8457</v>
      </c>
      <c r="C85" s="96">
        <v>6610.3485000000001</v>
      </c>
      <c r="D85" s="579"/>
      <c r="H85" s="79"/>
      <c r="I85" s="77"/>
      <c r="J85" s="77"/>
      <c r="K85" s="78"/>
    </row>
    <row r="86" spans="1:11" s="76" customFormat="1" ht="9" customHeight="1">
      <c r="A86" s="54" t="s">
        <v>8458</v>
      </c>
      <c r="B86" s="54" t="s">
        <v>8459</v>
      </c>
      <c r="C86" s="96">
        <v>7154.2492000000002</v>
      </c>
      <c r="D86" s="579"/>
      <c r="H86" s="79"/>
      <c r="I86" s="77"/>
      <c r="J86" s="77"/>
      <c r="K86" s="78"/>
    </row>
    <row r="87" spans="1:11" s="76" customFormat="1" ht="9" customHeight="1">
      <c r="A87" s="54" t="s">
        <v>8460</v>
      </c>
      <c r="B87" s="54" t="s">
        <v>8461</v>
      </c>
      <c r="C87" s="96">
        <v>9189.2885999999999</v>
      </c>
      <c r="D87" s="579"/>
      <c r="H87" s="79"/>
      <c r="I87" s="77"/>
      <c r="J87" s="77"/>
      <c r="K87" s="78"/>
    </row>
    <row r="88" spans="1:11" s="76" customFormat="1" ht="9" customHeight="1">
      <c r="A88" s="54" t="s">
        <v>8462</v>
      </c>
      <c r="B88" s="54" t="s">
        <v>8463</v>
      </c>
      <c r="C88" s="96">
        <v>19033.248899999999</v>
      </c>
      <c r="D88" s="579"/>
      <c r="H88" s="79"/>
      <c r="I88" s="77"/>
      <c r="J88" s="77"/>
      <c r="K88" s="78"/>
    </row>
    <row r="89" spans="1:11" s="76" customFormat="1" ht="9" customHeight="1">
      <c r="A89" s="54" t="s">
        <v>8464</v>
      </c>
      <c r="B89" s="54" t="s">
        <v>8465</v>
      </c>
      <c r="C89" s="96">
        <v>43421.084300000002</v>
      </c>
      <c r="D89" s="579"/>
      <c r="H89" s="79"/>
      <c r="I89" s="77"/>
      <c r="J89" s="77"/>
      <c r="K89" s="78"/>
    </row>
    <row r="90" spans="1:11" s="76" customFormat="1" ht="9" customHeight="1">
      <c r="A90" s="54" t="s">
        <v>8466</v>
      </c>
      <c r="B90" s="54" t="s">
        <v>8467</v>
      </c>
      <c r="C90" s="96">
        <v>39343.253599999996</v>
      </c>
      <c r="D90" s="579"/>
      <c r="H90" s="79"/>
      <c r="I90" s="77"/>
      <c r="J90" s="77"/>
      <c r="K90" s="78"/>
    </row>
    <row r="91" spans="1:11" s="76" customFormat="1" ht="9" customHeight="1">
      <c r="A91" s="54" t="s">
        <v>8468</v>
      </c>
      <c r="B91" s="54" t="s">
        <v>8469</v>
      </c>
      <c r="C91" s="96">
        <v>1060.2022999999999</v>
      </c>
      <c r="D91" s="579"/>
      <c r="H91" s="73"/>
      <c r="I91" s="74"/>
      <c r="J91" s="74"/>
      <c r="K91" s="75"/>
    </row>
    <row r="92" spans="1:11" s="76" customFormat="1" ht="9" customHeight="1">
      <c r="A92" s="54" t="s">
        <v>8470</v>
      </c>
      <c r="B92" s="54" t="s">
        <v>8471</v>
      </c>
      <c r="C92" s="96">
        <v>1060.2022999999999</v>
      </c>
      <c r="D92" s="579"/>
      <c r="H92" s="77"/>
      <c r="K92" s="78"/>
    </row>
    <row r="93" spans="1:11" s="76" customFormat="1" ht="9" customHeight="1">
      <c r="A93" s="54" t="s">
        <v>8472</v>
      </c>
      <c r="B93" s="54" t="s">
        <v>8473</v>
      </c>
      <c r="C93" s="96">
        <v>1060.2022999999999</v>
      </c>
      <c r="D93" s="579"/>
      <c r="K93" s="78"/>
    </row>
    <row r="94" spans="1:11" s="76" customFormat="1" ht="9" customHeight="1">
      <c r="A94" s="54" t="s">
        <v>8474</v>
      </c>
      <c r="B94" s="54" t="s">
        <v>8475</v>
      </c>
      <c r="C94" s="96">
        <v>1127.8912</v>
      </c>
      <c r="D94" s="579"/>
      <c r="K94" s="86"/>
    </row>
    <row r="95" spans="1:11" s="76" customFormat="1" ht="9" customHeight="1">
      <c r="A95" s="54" t="s">
        <v>8476</v>
      </c>
      <c r="B95" s="54" t="s">
        <v>8477</v>
      </c>
      <c r="C95" s="96">
        <v>1127.8912</v>
      </c>
      <c r="D95" s="579"/>
      <c r="H95" s="85"/>
      <c r="K95" s="85"/>
    </row>
    <row r="96" spans="1:11" s="76" customFormat="1" ht="9" customHeight="1">
      <c r="A96" s="54" t="s">
        <v>8478</v>
      </c>
      <c r="B96" s="54" t="s">
        <v>8479</v>
      </c>
      <c r="C96" s="96">
        <v>1127.8912</v>
      </c>
      <c r="D96" s="579"/>
      <c r="H96" s="79"/>
      <c r="I96" s="77"/>
      <c r="J96" s="77"/>
      <c r="K96" s="78"/>
    </row>
    <row r="97" spans="1:11" s="76" customFormat="1" ht="9" customHeight="1">
      <c r="A97" s="54" t="s">
        <v>8480</v>
      </c>
      <c r="B97" s="54" t="s">
        <v>8481</v>
      </c>
      <c r="C97" s="96">
        <v>28907.325199999999</v>
      </c>
      <c r="D97" s="579"/>
      <c r="H97" s="79"/>
      <c r="I97" s="77"/>
      <c r="J97" s="77"/>
      <c r="K97" s="78"/>
    </row>
    <row r="98" spans="1:11" s="76" customFormat="1" ht="9" customHeight="1">
      <c r="A98" s="54" t="s">
        <v>8482</v>
      </c>
      <c r="B98" s="54" t="s">
        <v>8483</v>
      </c>
      <c r="C98" s="96">
        <v>28937.865099999999</v>
      </c>
      <c r="D98" s="579"/>
      <c r="H98" s="79"/>
      <c r="I98" s="77"/>
      <c r="J98" s="77"/>
      <c r="K98" s="78"/>
    </row>
    <row r="99" spans="1:11" s="76" customFormat="1" ht="9" customHeight="1">
      <c r="A99" s="54" t="s">
        <v>8484</v>
      </c>
      <c r="B99" s="54" t="s">
        <v>8485</v>
      </c>
      <c r="C99" s="96">
        <v>63552.6276</v>
      </c>
      <c r="D99" s="579"/>
      <c r="H99" s="79"/>
      <c r="I99" s="77"/>
      <c r="J99" s="77"/>
      <c r="K99" s="78"/>
    </row>
    <row r="100" spans="1:11" s="76" customFormat="1" ht="9" customHeight="1">
      <c r="A100" s="54" t="s">
        <v>8486</v>
      </c>
      <c r="B100" s="54" t="s">
        <v>8487</v>
      </c>
      <c r="C100" s="96">
        <v>73819.015899999999</v>
      </c>
      <c r="D100" s="579"/>
      <c r="H100" s="79"/>
      <c r="I100" s="77"/>
      <c r="J100" s="77"/>
      <c r="K100" s="78"/>
    </row>
    <row r="101" spans="1:11" s="76" customFormat="1" ht="9" customHeight="1">
      <c r="A101" s="54" t="s">
        <v>8488</v>
      </c>
      <c r="B101" s="54" t="s">
        <v>8489</v>
      </c>
      <c r="C101" s="96">
        <v>7878.8945999999996</v>
      </c>
      <c r="D101" s="579"/>
      <c r="H101" s="73"/>
      <c r="I101" s="74"/>
      <c r="J101" s="74"/>
      <c r="K101" s="75"/>
    </row>
    <row r="102" spans="1:11" s="76" customFormat="1" ht="9" customHeight="1">
      <c r="A102" s="54" t="s">
        <v>8490</v>
      </c>
      <c r="B102" s="54" t="s">
        <v>8491</v>
      </c>
      <c r="C102" s="96">
        <v>1834.3334</v>
      </c>
      <c r="D102" s="579"/>
      <c r="H102" s="77"/>
      <c r="K102" s="78"/>
    </row>
    <row r="103" spans="1:11" s="76" customFormat="1" ht="9" customHeight="1">
      <c r="A103" s="54" t="s">
        <v>8492</v>
      </c>
      <c r="B103" s="54" t="s">
        <v>8493</v>
      </c>
      <c r="C103" s="96">
        <v>1977.7364</v>
      </c>
      <c r="D103" s="579"/>
      <c r="J103" s="85"/>
      <c r="K103" s="78"/>
    </row>
    <row r="104" spans="1:11" s="76" customFormat="1" ht="9" customHeight="1">
      <c r="A104" s="54" t="s">
        <v>8494</v>
      </c>
      <c r="B104" s="54" t="s">
        <v>8495</v>
      </c>
      <c r="C104" s="96">
        <v>2026.4476999999999</v>
      </c>
      <c r="D104" s="579"/>
      <c r="H104" s="79"/>
      <c r="I104" s="77"/>
      <c r="J104" s="77"/>
      <c r="K104" s="78"/>
    </row>
    <row r="105" spans="1:11" s="76" customFormat="1" ht="9" customHeight="1">
      <c r="A105" s="54" t="s">
        <v>8496</v>
      </c>
      <c r="B105" s="54" t="s">
        <v>8497</v>
      </c>
      <c r="C105" s="96">
        <v>3366.2363999999998</v>
      </c>
      <c r="D105" s="579"/>
      <c r="H105" s="79"/>
      <c r="I105" s="77"/>
      <c r="J105" s="77"/>
      <c r="K105" s="78"/>
    </row>
    <row r="106" spans="1:11" s="76" customFormat="1" ht="9" customHeight="1">
      <c r="A106" s="54" t="s">
        <v>8498</v>
      </c>
      <c r="B106" s="54" t="s">
        <v>8499</v>
      </c>
      <c r="C106" s="96">
        <v>31009.062900000001</v>
      </c>
      <c r="D106" s="579"/>
      <c r="H106" s="79"/>
      <c r="I106" s="77"/>
      <c r="J106" s="77"/>
      <c r="K106" s="78"/>
    </row>
    <row r="107" spans="1:11" s="76" customFormat="1" ht="9" customHeight="1">
      <c r="A107" s="54" t="s">
        <v>8500</v>
      </c>
      <c r="B107" s="54" t="s">
        <v>8501</v>
      </c>
      <c r="C107" s="96">
        <v>33578.873599999999</v>
      </c>
      <c r="D107" s="579"/>
      <c r="H107" s="79"/>
      <c r="I107" s="77"/>
      <c r="J107" s="77"/>
      <c r="K107" s="78"/>
    </row>
    <row r="108" spans="1:11" s="76" customFormat="1" ht="9" customHeight="1">
      <c r="A108" s="54" t="s">
        <v>8502</v>
      </c>
      <c r="B108" s="54" t="s">
        <v>8503</v>
      </c>
      <c r="C108" s="96">
        <v>33578.873599999999</v>
      </c>
      <c r="D108" s="579"/>
      <c r="H108" s="79"/>
      <c r="I108" s="77"/>
      <c r="J108" s="77"/>
      <c r="K108" s="78"/>
    </row>
    <row r="109" spans="1:11" s="76" customFormat="1" ht="9" customHeight="1">
      <c r="A109" s="54" t="s">
        <v>8504</v>
      </c>
      <c r="B109" s="54" t="s">
        <v>8505</v>
      </c>
      <c r="C109" s="96">
        <v>33578.873599999999</v>
      </c>
      <c r="D109" s="579"/>
      <c r="H109" s="79"/>
      <c r="I109" s="77"/>
      <c r="J109" s="77"/>
      <c r="K109" s="78"/>
    </row>
    <row r="110" spans="1:11" s="76" customFormat="1" ht="9" customHeight="1">
      <c r="A110" s="54" t="s">
        <v>8506</v>
      </c>
      <c r="B110" s="54" t="s">
        <v>8507</v>
      </c>
      <c r="C110" s="96">
        <v>23976.813200000001</v>
      </c>
      <c r="D110" s="579"/>
      <c r="H110" s="79"/>
      <c r="I110" s="77"/>
      <c r="J110" s="77"/>
      <c r="K110" s="78"/>
    </row>
    <row r="111" spans="1:11" s="76" customFormat="1" ht="9" customHeight="1">
      <c r="A111" s="54" t="s">
        <v>8508</v>
      </c>
      <c r="B111" s="54" t="s">
        <v>8509</v>
      </c>
      <c r="C111" s="96">
        <v>30443.574000000001</v>
      </c>
      <c r="D111" s="579"/>
      <c r="H111" s="79"/>
      <c r="I111" s="77"/>
      <c r="J111" s="77"/>
      <c r="K111" s="78"/>
    </row>
    <row r="112" spans="1:11" s="76" customFormat="1" ht="9" customHeight="1">
      <c r="A112" s="54" t="s">
        <v>8510</v>
      </c>
      <c r="B112" s="54" t="s">
        <v>8511</v>
      </c>
      <c r="C112" s="96">
        <v>42116.4084</v>
      </c>
      <c r="D112" s="579"/>
      <c r="H112" s="79"/>
      <c r="I112" s="77"/>
      <c r="K112" s="78"/>
    </row>
    <row r="113" spans="1:11" s="76" customFormat="1" ht="9" customHeight="1">
      <c r="A113" s="54" t="s">
        <v>8512</v>
      </c>
      <c r="B113" s="54" t="s">
        <v>8513</v>
      </c>
      <c r="C113" s="96">
        <v>58836.460299999999</v>
      </c>
      <c r="D113" s="579"/>
      <c r="H113" s="79"/>
      <c r="I113" s="77"/>
      <c r="K113" s="78"/>
    </row>
    <row r="114" spans="1:11" s="76" customFormat="1" ht="9" customHeight="1">
      <c r="A114" s="54" t="s">
        <v>8514</v>
      </c>
      <c r="B114" s="54" t="s">
        <v>8515</v>
      </c>
      <c r="C114" s="96">
        <v>89521.3226</v>
      </c>
      <c r="D114" s="579"/>
      <c r="H114" s="79"/>
      <c r="I114" s="77"/>
      <c r="K114" s="78"/>
    </row>
    <row r="115" spans="1:11" s="76" customFormat="1" ht="9" customHeight="1">
      <c r="A115" s="54" t="s">
        <v>8516</v>
      </c>
      <c r="B115" s="54" t="s">
        <v>8517</v>
      </c>
      <c r="C115" s="96">
        <v>25430.258300000001</v>
      </c>
      <c r="D115" s="579"/>
      <c r="H115" s="79"/>
      <c r="I115" s="77"/>
      <c r="K115" s="78"/>
    </row>
    <row r="116" spans="1:11" s="76" customFormat="1" ht="9" customHeight="1">
      <c r="A116" s="54" t="s">
        <v>8518</v>
      </c>
      <c r="B116" s="54" t="s">
        <v>8519</v>
      </c>
      <c r="C116" s="96">
        <v>77463.665599999993</v>
      </c>
      <c r="D116" s="579"/>
      <c r="H116" s="79"/>
      <c r="I116" s="77"/>
      <c r="K116" s="78"/>
    </row>
    <row r="117" spans="1:11" s="76" customFormat="1" ht="9" customHeight="1">
      <c r="A117" s="54" t="s">
        <v>8520</v>
      </c>
      <c r="B117" s="54" t="s">
        <v>8521</v>
      </c>
      <c r="C117" s="96">
        <v>100032.4587</v>
      </c>
      <c r="D117" s="579"/>
      <c r="H117" s="79"/>
      <c r="I117" s="77"/>
      <c r="K117" s="78"/>
    </row>
    <row r="118" spans="1:11" s="76" customFormat="1" ht="9" customHeight="1">
      <c r="A118" s="54" t="s">
        <v>8522</v>
      </c>
      <c r="B118" s="54" t="s">
        <v>10114</v>
      </c>
      <c r="C118" s="96">
        <v>63888.913500000002</v>
      </c>
      <c r="D118" s="579"/>
      <c r="H118" s="79"/>
      <c r="I118" s="77"/>
      <c r="K118" s="78"/>
    </row>
    <row r="119" spans="1:11" s="76" customFormat="1" ht="9" customHeight="1">
      <c r="A119" s="54" t="s">
        <v>8523</v>
      </c>
      <c r="B119" s="54" t="s">
        <v>10115</v>
      </c>
      <c r="C119" s="96">
        <v>482994.35149999999</v>
      </c>
      <c r="D119" s="579"/>
      <c r="H119" s="79"/>
      <c r="I119" s="77"/>
      <c r="K119" s="78"/>
    </row>
    <row r="120" spans="1:11" s="76" customFormat="1" ht="9" customHeight="1">
      <c r="A120" s="54"/>
      <c r="B120" s="54"/>
      <c r="C120" s="96"/>
      <c r="H120" s="79"/>
      <c r="I120" s="77"/>
      <c r="K120" s="78"/>
    </row>
    <row r="121" spans="1:11" s="76" customFormat="1" ht="9" customHeight="1">
      <c r="A121" s="54"/>
      <c r="B121" s="54"/>
      <c r="C121" s="96"/>
      <c r="H121" s="79"/>
      <c r="I121" s="77"/>
      <c r="K121" s="78"/>
    </row>
    <row r="122" spans="1:11" s="76" customFormat="1" ht="9" customHeight="1">
      <c r="A122" s="54"/>
      <c r="B122" s="54"/>
      <c r="C122" s="96"/>
      <c r="H122" s="79"/>
      <c r="I122" s="77"/>
      <c r="K122" s="78"/>
    </row>
    <row r="123" spans="1:11" s="76" customFormat="1" ht="9" customHeight="1">
      <c r="A123" s="54"/>
      <c r="B123" s="54"/>
      <c r="C123" s="96"/>
      <c r="H123" s="79"/>
      <c r="I123" s="77"/>
      <c r="K123" s="78"/>
    </row>
    <row r="124" spans="1:11" s="76" customFormat="1" ht="9" customHeight="1">
      <c r="A124" s="54"/>
      <c r="B124" s="54"/>
      <c r="C124" s="96"/>
      <c r="H124" s="79"/>
      <c r="I124" s="77"/>
      <c r="K124" s="78"/>
    </row>
    <row r="125" spans="1:11" s="76" customFormat="1" ht="9" customHeight="1">
      <c r="A125" s="54"/>
      <c r="B125" s="54"/>
      <c r="C125" s="96"/>
      <c r="H125" s="79"/>
      <c r="I125" s="77"/>
      <c r="K125" s="78"/>
    </row>
    <row r="126" spans="1:11" s="76" customFormat="1" ht="9" customHeight="1">
      <c r="A126" s="54"/>
      <c r="B126" s="54"/>
      <c r="C126" s="96"/>
      <c r="H126" s="79"/>
      <c r="I126" s="77"/>
      <c r="K126" s="78"/>
    </row>
    <row r="127" spans="1:11" s="76" customFormat="1" ht="9" customHeight="1">
      <c r="A127" s="54"/>
      <c r="B127" s="54"/>
      <c r="C127" s="96"/>
      <c r="H127" s="79"/>
      <c r="I127" s="77"/>
      <c r="K127" s="78"/>
    </row>
    <row r="128" spans="1:11" s="76" customFormat="1" ht="9" customHeight="1">
      <c r="A128" s="54"/>
      <c r="B128" s="54"/>
      <c r="C128" s="96"/>
      <c r="G128" s="477"/>
      <c r="H128" s="79"/>
      <c r="I128" s="77"/>
      <c r="K128" s="78"/>
    </row>
    <row r="129" spans="1:11" s="76" customFormat="1" ht="9" customHeight="1">
      <c r="A129" s="54"/>
      <c r="B129" s="54"/>
      <c r="C129" s="96"/>
      <c r="H129" s="79"/>
      <c r="I129" s="77"/>
      <c r="K129" s="78"/>
    </row>
    <row r="130" spans="1:11" s="76" customFormat="1" ht="9" customHeight="1">
      <c r="A130" s="54"/>
      <c r="B130" s="54"/>
      <c r="C130" s="96"/>
      <c r="E130" s="313"/>
      <c r="F130" s="73"/>
      <c r="G130" s="73"/>
      <c r="H130" s="79"/>
      <c r="I130" s="77"/>
      <c r="K130" s="78"/>
    </row>
    <row r="131" spans="1:11" s="76" customFormat="1" ht="9" customHeight="1">
      <c r="A131" s="54"/>
      <c r="B131" s="54"/>
      <c r="C131" s="96"/>
      <c r="E131" s="313"/>
      <c r="F131" s="73"/>
      <c r="G131" s="73"/>
      <c r="H131" s="79"/>
      <c r="I131" s="77"/>
      <c r="K131" s="78"/>
    </row>
    <row r="132" spans="1:11" s="76" customFormat="1" ht="9" customHeight="1">
      <c r="D132" s="77"/>
      <c r="E132" s="78"/>
      <c r="H132" s="79"/>
      <c r="I132" s="77"/>
      <c r="K132" s="78"/>
    </row>
    <row r="133" spans="1:11" s="76" customFormat="1" ht="14.25" customHeight="1">
      <c r="B133" s="479"/>
      <c r="C133" s="485"/>
      <c r="D133" s="77"/>
      <c r="E133" s="78"/>
      <c r="H133" s="79"/>
      <c r="I133" s="77"/>
      <c r="K133" s="78"/>
    </row>
    <row r="134" spans="1:11" s="473" customFormat="1" ht="9" customHeight="1">
      <c r="A134" s="54"/>
      <c r="B134" s="54"/>
      <c r="C134" s="96"/>
      <c r="D134" s="471"/>
      <c r="H134" s="474"/>
      <c r="I134" s="475"/>
      <c r="K134" s="472"/>
    </row>
    <row r="135" spans="1:11" s="473" customFormat="1" ht="9" customHeight="1">
      <c r="A135" s="54"/>
      <c r="B135" s="54"/>
      <c r="C135" s="96"/>
      <c r="D135" s="471"/>
      <c r="H135" s="474"/>
      <c r="I135" s="475"/>
      <c r="K135" s="472"/>
    </row>
    <row r="136" spans="1:11" s="473" customFormat="1" ht="9" customHeight="1">
      <c r="A136" s="54"/>
      <c r="B136" s="54"/>
      <c r="C136" s="96"/>
      <c r="D136" s="471"/>
      <c r="H136" s="474"/>
      <c r="I136" s="475"/>
      <c r="K136" s="472"/>
    </row>
    <row r="137" spans="1:11" s="473" customFormat="1" ht="9" customHeight="1">
      <c r="A137" s="54"/>
      <c r="B137" s="54"/>
      <c r="C137" s="96"/>
      <c r="D137" s="471"/>
      <c r="H137" s="474"/>
      <c r="I137" s="475"/>
      <c r="K137" s="472"/>
    </row>
    <row r="138" spans="1:11" s="473" customFormat="1" ht="9" customHeight="1">
      <c r="A138" s="54"/>
      <c r="B138" s="54"/>
      <c r="C138" s="96"/>
      <c r="D138" s="471"/>
      <c r="H138" s="474"/>
      <c r="I138" s="475"/>
      <c r="K138" s="472"/>
    </row>
    <row r="139" spans="1:11" s="473" customFormat="1" ht="9" customHeight="1">
      <c r="A139" s="54"/>
      <c r="B139" s="54"/>
      <c r="C139" s="96"/>
      <c r="D139" s="471"/>
      <c r="H139" s="474"/>
      <c r="I139" s="475"/>
      <c r="K139" s="472"/>
    </row>
    <row r="140" spans="1:11" s="473" customFormat="1" ht="9" customHeight="1">
      <c r="A140" s="54"/>
      <c r="B140" s="54"/>
      <c r="C140" s="96"/>
      <c r="D140" s="471"/>
      <c r="H140" s="474"/>
      <c r="I140" s="475"/>
      <c r="K140" s="472"/>
    </row>
    <row r="141" spans="1:11" s="473" customFormat="1" ht="9" customHeight="1">
      <c r="A141" s="54"/>
      <c r="B141" s="54"/>
      <c r="C141" s="96"/>
      <c r="D141" s="471"/>
      <c r="H141" s="474"/>
      <c r="I141" s="475"/>
      <c r="K141" s="472"/>
    </row>
    <row r="142" spans="1:11" s="473" customFormat="1" ht="9" customHeight="1">
      <c r="A142" s="54"/>
      <c r="B142" s="54"/>
      <c r="C142" s="96"/>
      <c r="D142" s="471"/>
      <c r="H142" s="474"/>
      <c r="I142" s="475"/>
      <c r="K142" s="472"/>
    </row>
    <row r="143" spans="1:11" s="473" customFormat="1" ht="9" customHeight="1">
      <c r="A143" s="54"/>
      <c r="B143" s="54"/>
      <c r="C143" s="96"/>
      <c r="D143" s="471"/>
      <c r="H143" s="474"/>
      <c r="I143" s="475"/>
      <c r="K143" s="472"/>
    </row>
    <row r="144" spans="1:11" s="473" customFormat="1" ht="9" customHeight="1">
      <c r="A144" s="54"/>
      <c r="B144" s="54"/>
      <c r="C144" s="96"/>
      <c r="D144" s="471"/>
      <c r="H144" s="474"/>
      <c r="I144" s="475"/>
      <c r="K144" s="472"/>
    </row>
    <row r="145" spans="1:11" s="473" customFormat="1" ht="9" customHeight="1">
      <c r="A145" s="54"/>
      <c r="B145" s="54"/>
      <c r="C145" s="96"/>
      <c r="D145" s="471"/>
      <c r="H145" s="474"/>
      <c r="I145" s="475"/>
      <c r="K145" s="472"/>
    </row>
    <row r="146" spans="1:11" s="473" customFormat="1" ht="9" customHeight="1">
      <c r="A146" s="54"/>
      <c r="B146" s="54"/>
      <c r="C146" s="96"/>
      <c r="D146" s="471"/>
      <c r="H146" s="474"/>
      <c r="I146" s="475"/>
      <c r="K146" s="472"/>
    </row>
    <row r="147" spans="1:11" s="473" customFormat="1" ht="9" customHeight="1">
      <c r="A147" s="54"/>
      <c r="B147" s="54"/>
      <c r="C147" s="96"/>
      <c r="D147" s="471"/>
      <c r="H147" s="474"/>
      <c r="I147" s="475"/>
      <c r="K147" s="472"/>
    </row>
    <row r="148" spans="1:11" s="473" customFormat="1" ht="9" customHeight="1">
      <c r="A148" s="54"/>
      <c r="B148" s="54"/>
      <c r="C148" s="96"/>
      <c r="D148" s="471"/>
      <c r="H148" s="474"/>
      <c r="I148" s="475"/>
      <c r="K148" s="472"/>
    </row>
    <row r="149" spans="1:11" s="473" customFormat="1" ht="9" customHeight="1">
      <c r="A149" s="54"/>
      <c r="B149" s="54"/>
      <c r="C149" s="96"/>
      <c r="D149" s="471"/>
      <c r="H149" s="474"/>
      <c r="I149" s="475"/>
      <c r="K149" s="472"/>
    </row>
    <row r="150" spans="1:11" s="473" customFormat="1" ht="9" customHeight="1">
      <c r="A150" s="54"/>
      <c r="B150" s="54"/>
      <c r="C150" s="96"/>
      <c r="D150" s="471"/>
      <c r="H150" s="474"/>
      <c r="I150" s="475"/>
      <c r="K150" s="472"/>
    </row>
    <row r="151" spans="1:11" s="473" customFormat="1" ht="9" customHeight="1">
      <c r="A151" s="54"/>
      <c r="B151" s="54"/>
      <c r="C151" s="96"/>
      <c r="D151" s="471"/>
      <c r="H151" s="474"/>
      <c r="I151" s="475"/>
      <c r="K151" s="472"/>
    </row>
    <row r="152" spans="1:11" s="473" customFormat="1" ht="9" customHeight="1">
      <c r="A152" s="54"/>
      <c r="B152" s="54"/>
      <c r="C152" s="96"/>
      <c r="D152" s="471"/>
      <c r="H152" s="474"/>
      <c r="I152" s="475"/>
      <c r="K152" s="472"/>
    </row>
    <row r="153" spans="1:11" s="473" customFormat="1" ht="9" customHeight="1">
      <c r="A153" s="54"/>
      <c r="B153" s="54"/>
      <c r="C153" s="96"/>
      <c r="D153" s="471"/>
      <c r="H153" s="474"/>
      <c r="I153" s="475"/>
      <c r="K153" s="472"/>
    </row>
    <row r="154" spans="1:11" s="473" customFormat="1" ht="9" customHeight="1">
      <c r="A154" s="54"/>
      <c r="B154" s="54"/>
      <c r="C154" s="96"/>
      <c r="D154" s="471"/>
      <c r="H154" s="474"/>
      <c r="I154" s="475"/>
      <c r="K154" s="472"/>
    </row>
    <row r="155" spans="1:11" s="473" customFormat="1" ht="9" customHeight="1">
      <c r="A155" s="54"/>
      <c r="B155" s="54"/>
      <c r="C155" s="96"/>
      <c r="D155" s="471"/>
      <c r="H155" s="474"/>
      <c r="I155" s="475"/>
      <c r="K155" s="472"/>
    </row>
    <row r="156" spans="1:11" s="473" customFormat="1" ht="9" customHeight="1">
      <c r="A156" s="54"/>
      <c r="B156" s="54"/>
      <c r="C156" s="96"/>
      <c r="D156" s="471"/>
      <c r="H156" s="474"/>
      <c r="I156" s="475"/>
      <c r="K156" s="472"/>
    </row>
    <row r="157" spans="1:11" s="473" customFormat="1" ht="9" customHeight="1">
      <c r="A157" s="54"/>
      <c r="B157" s="54"/>
      <c r="C157" s="96"/>
      <c r="D157" s="476"/>
      <c r="H157" s="474"/>
      <c r="I157" s="475"/>
      <c r="K157" s="472"/>
    </row>
    <row r="158" spans="1:11" s="473" customFormat="1" ht="9" customHeight="1">
      <c r="A158" s="54"/>
      <c r="B158" s="54"/>
      <c r="C158" s="96"/>
      <c r="D158" s="476"/>
      <c r="H158" s="474"/>
      <c r="I158" s="475"/>
      <c r="K158" s="472"/>
    </row>
    <row r="159" spans="1:11" s="473" customFormat="1" ht="9" customHeight="1">
      <c r="A159" s="54"/>
      <c r="B159" s="54"/>
      <c r="C159" s="96"/>
      <c r="D159" s="471"/>
      <c r="H159" s="474"/>
      <c r="I159" s="475"/>
      <c r="K159" s="472"/>
    </row>
    <row r="160" spans="1:11" s="473" customFormat="1" ht="9" customHeight="1">
      <c r="A160" s="54"/>
      <c r="B160" s="54"/>
      <c r="C160" s="96"/>
      <c r="D160" s="471"/>
      <c r="H160" s="474"/>
      <c r="I160" s="475"/>
      <c r="K160" s="472"/>
    </row>
    <row r="161" spans="1:11" s="473" customFormat="1" ht="9" customHeight="1">
      <c r="A161" s="54"/>
      <c r="B161" s="54"/>
      <c r="C161" s="96"/>
      <c r="D161" s="471"/>
      <c r="H161" s="474"/>
      <c r="I161" s="475"/>
      <c r="K161" s="472"/>
    </row>
    <row r="162" spans="1:11" s="473" customFormat="1" ht="9" customHeight="1">
      <c r="A162" s="54"/>
      <c r="B162" s="54"/>
      <c r="C162" s="96"/>
      <c r="D162" s="471"/>
      <c r="H162" s="474"/>
      <c r="I162" s="475"/>
      <c r="K162" s="472"/>
    </row>
    <row r="163" spans="1:11" s="473" customFormat="1" ht="9" customHeight="1">
      <c r="A163" s="54"/>
      <c r="B163" s="54"/>
      <c r="C163" s="96"/>
      <c r="D163" s="471"/>
      <c r="H163" s="474"/>
      <c r="I163" s="475"/>
      <c r="K163" s="472"/>
    </row>
    <row r="164" spans="1:11" s="473" customFormat="1" ht="9" customHeight="1">
      <c r="A164" s="54"/>
      <c r="B164" s="54"/>
      <c r="C164" s="96"/>
      <c r="D164" s="471"/>
      <c r="H164" s="474"/>
      <c r="I164" s="475"/>
      <c r="K164" s="472"/>
    </row>
    <row r="165" spans="1:11" s="473" customFormat="1" ht="9" customHeight="1">
      <c r="A165" s="54"/>
      <c r="B165" s="54"/>
      <c r="C165" s="96"/>
      <c r="D165" s="471"/>
      <c r="H165" s="474"/>
      <c r="I165" s="475"/>
      <c r="K165" s="472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38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7" width="11.42578125" style="54"/>
    <col min="8" max="8" width="11.42578125" style="353"/>
  </cols>
  <sheetData>
    <row r="1" spans="1:4" ht="12.75" customHeight="1">
      <c r="A1" s="1000" t="s">
        <v>11529</v>
      </c>
      <c r="B1" s="1001"/>
      <c r="C1" s="639"/>
    </row>
    <row r="2" spans="1:4" ht="12.75" customHeight="1">
      <c r="A2" s="1002"/>
      <c r="B2" s="970"/>
      <c r="C2" s="650">
        <v>45793</v>
      </c>
    </row>
    <row r="3" spans="1:4" ht="12.75" customHeight="1">
      <c r="A3" s="990"/>
      <c r="B3" s="991"/>
      <c r="C3" s="640"/>
    </row>
    <row r="4" spans="1:4" ht="9.75" customHeight="1">
      <c r="A4" s="423" t="s">
        <v>3280</v>
      </c>
      <c r="B4" s="423" t="s">
        <v>368</v>
      </c>
      <c r="C4" s="428" t="s">
        <v>369</v>
      </c>
    </row>
    <row r="5" spans="1:4" ht="9" customHeight="1">
      <c r="A5" s="54" t="s">
        <v>10596</v>
      </c>
      <c r="B5" s="54" t="s">
        <v>10597</v>
      </c>
      <c r="C5" s="96">
        <v>1555.26</v>
      </c>
      <c r="D5" s="359"/>
    </row>
    <row r="6" spans="1:4" ht="9" customHeight="1">
      <c r="A6" s="54" t="s">
        <v>10598</v>
      </c>
      <c r="B6" s="54" t="s">
        <v>10599</v>
      </c>
      <c r="C6" s="96">
        <v>498.702</v>
      </c>
      <c r="D6" s="359"/>
    </row>
    <row r="7" spans="1:4" ht="9" customHeight="1">
      <c r="A7" s="54" t="s">
        <v>10600</v>
      </c>
      <c r="B7" s="54" t="s">
        <v>10601</v>
      </c>
      <c r="C7" s="96">
        <v>498.702</v>
      </c>
      <c r="D7" s="359"/>
    </row>
    <row r="8" spans="1:4" ht="9" customHeight="1">
      <c r="A8" s="54" t="s">
        <v>10602</v>
      </c>
      <c r="B8" s="54" t="s">
        <v>10603</v>
      </c>
      <c r="C8" s="96">
        <v>1077.549</v>
      </c>
      <c r="D8" s="359"/>
    </row>
    <row r="9" spans="1:4" ht="9" customHeight="1">
      <c r="A9" s="54" t="s">
        <v>10604</v>
      </c>
      <c r="B9" s="54" t="s">
        <v>10605</v>
      </c>
      <c r="C9" s="96">
        <v>498.702</v>
      </c>
      <c r="D9" s="359"/>
    </row>
    <row r="10" spans="1:4" ht="9" customHeight="1">
      <c r="A10" s="54" t="s">
        <v>10606</v>
      </c>
      <c r="B10" s="54" t="s">
        <v>10607</v>
      </c>
      <c r="C10" s="96">
        <v>36290.281999999999</v>
      </c>
      <c r="D10" s="359"/>
    </row>
    <row r="11" spans="1:4" ht="9" customHeight="1">
      <c r="A11" s="54" t="s">
        <v>10608</v>
      </c>
      <c r="B11" s="54" t="s">
        <v>10609</v>
      </c>
      <c r="C11" s="96">
        <v>19828.516</v>
      </c>
      <c r="D11" s="359"/>
    </row>
    <row r="12" spans="1:4" ht="9" customHeight="1">
      <c r="A12" s="54" t="s">
        <v>10610</v>
      </c>
      <c r="B12" s="54" t="s">
        <v>15755</v>
      </c>
      <c r="C12" s="96">
        <v>9945.0400000000009</v>
      </c>
      <c r="D12" s="359"/>
    </row>
    <row r="13" spans="1:4" ht="9" customHeight="1">
      <c r="A13" s="54" t="s">
        <v>10611</v>
      </c>
      <c r="B13" s="54" t="s">
        <v>15756</v>
      </c>
      <c r="C13" s="96">
        <v>6998.38</v>
      </c>
      <c r="D13" s="359"/>
    </row>
    <row r="14" spans="1:4" ht="9" customHeight="1">
      <c r="A14" s="54" t="s">
        <v>10612</v>
      </c>
      <c r="B14" s="54" t="s">
        <v>15757</v>
      </c>
      <c r="C14" s="96">
        <v>6089.03</v>
      </c>
      <c r="D14" s="359"/>
    </row>
    <row r="15" spans="1:4" ht="9" customHeight="1">
      <c r="A15" s="54" t="s">
        <v>10613</v>
      </c>
      <c r="B15" s="54" t="s">
        <v>15758</v>
      </c>
      <c r="C15" s="96">
        <v>8857.83</v>
      </c>
      <c r="D15" s="359"/>
    </row>
    <row r="16" spans="1:4" ht="9" customHeight="1">
      <c r="A16" s="54" t="s">
        <v>10614</v>
      </c>
      <c r="B16" s="54" t="s">
        <v>15759</v>
      </c>
      <c r="C16" s="96">
        <v>7642.14</v>
      </c>
      <c r="D16" s="359"/>
    </row>
    <row r="17" spans="1:4" ht="9" customHeight="1">
      <c r="A17" s="54" t="s">
        <v>10615</v>
      </c>
      <c r="B17" s="54" t="s">
        <v>15760</v>
      </c>
      <c r="C17" s="96">
        <v>7642.12</v>
      </c>
      <c r="D17" s="359"/>
    </row>
    <row r="18" spans="1:4" ht="9" customHeight="1">
      <c r="A18" s="54" t="s">
        <v>10616</v>
      </c>
      <c r="B18" s="54" t="s">
        <v>15761</v>
      </c>
      <c r="C18" s="96">
        <v>13851.34</v>
      </c>
      <c r="D18" s="359"/>
    </row>
    <row r="19" spans="1:4" ht="9" customHeight="1">
      <c r="A19" s="54" t="s">
        <v>10617</v>
      </c>
      <c r="B19" s="54" t="s">
        <v>15762</v>
      </c>
      <c r="C19" s="96">
        <v>14806.6</v>
      </c>
      <c r="D19" s="359"/>
    </row>
    <row r="20" spans="1:4" ht="9" customHeight="1">
      <c r="A20" s="54" t="s">
        <v>10618</v>
      </c>
      <c r="B20" s="54" t="s">
        <v>15763</v>
      </c>
      <c r="C20" s="96">
        <v>11646.261</v>
      </c>
      <c r="D20" s="359"/>
    </row>
    <row r="21" spans="1:4" ht="9" customHeight="1">
      <c r="A21" s="54" t="s">
        <v>10619</v>
      </c>
      <c r="B21" s="54" t="s">
        <v>15764</v>
      </c>
      <c r="C21" s="96">
        <v>10507.91</v>
      </c>
      <c r="D21" s="359"/>
    </row>
    <row r="22" spans="1:4" ht="9" customHeight="1">
      <c r="A22" s="54" t="s">
        <v>10620</v>
      </c>
      <c r="B22" s="54" t="s">
        <v>15765</v>
      </c>
      <c r="C22" s="96">
        <v>13851.34</v>
      </c>
      <c r="D22" s="359"/>
    </row>
    <row r="23" spans="1:4" ht="9" customHeight="1">
      <c r="A23" s="54" t="s">
        <v>10621</v>
      </c>
      <c r="B23" s="54" t="s">
        <v>15766</v>
      </c>
      <c r="C23" s="96">
        <v>17672.400000000001</v>
      </c>
      <c r="D23" s="359"/>
    </row>
    <row r="24" spans="1:4" ht="9" customHeight="1">
      <c r="A24" s="54" t="s">
        <v>10622</v>
      </c>
      <c r="B24" s="54" t="s">
        <v>15767</v>
      </c>
      <c r="C24" s="96">
        <v>44372.355499999998</v>
      </c>
      <c r="D24" s="359"/>
    </row>
    <row r="25" spans="1:4" ht="9" customHeight="1">
      <c r="A25" s="54" t="s">
        <v>10623</v>
      </c>
      <c r="B25" s="54" t="s">
        <v>15768</v>
      </c>
      <c r="C25" s="96">
        <v>354.47</v>
      </c>
      <c r="D25" s="359"/>
    </row>
    <row r="26" spans="1:4" ht="9" customHeight="1">
      <c r="A26" s="54" t="s">
        <v>10624</v>
      </c>
      <c r="B26" s="54" t="s">
        <v>15769</v>
      </c>
      <c r="C26" s="96">
        <v>363.11</v>
      </c>
      <c r="D26" s="359"/>
    </row>
    <row r="27" spans="1:4" ht="9" customHeight="1">
      <c r="A27" s="54" t="s">
        <v>10625</v>
      </c>
      <c r="B27" s="54" t="s">
        <v>15770</v>
      </c>
      <c r="C27" s="96">
        <v>710.54</v>
      </c>
      <c r="D27" s="359"/>
    </row>
    <row r="28" spans="1:4" ht="9" customHeight="1">
      <c r="A28" s="54" t="s">
        <v>10626</v>
      </c>
      <c r="B28" s="54" t="s">
        <v>15771</v>
      </c>
      <c r="C28" s="96">
        <v>879.92</v>
      </c>
      <c r="D28" s="359"/>
    </row>
    <row r="29" spans="1:4" ht="9" customHeight="1">
      <c r="A29" s="54" t="s">
        <v>10627</v>
      </c>
      <c r="B29" s="54" t="s">
        <v>15772</v>
      </c>
      <c r="C29" s="96">
        <v>863.83</v>
      </c>
      <c r="D29" s="359"/>
    </row>
    <row r="30" spans="1:4" ht="9" customHeight="1">
      <c r="A30" s="54" t="s">
        <v>10628</v>
      </c>
      <c r="B30" s="54" t="s">
        <v>15773</v>
      </c>
      <c r="C30" s="96">
        <v>1136.02</v>
      </c>
      <c r="D30" s="359"/>
    </row>
    <row r="31" spans="1:4" ht="9" customHeight="1">
      <c r="A31" s="54" t="s">
        <v>10629</v>
      </c>
      <c r="B31" s="54" t="s">
        <v>15774</v>
      </c>
      <c r="C31" s="96">
        <v>1548.6</v>
      </c>
      <c r="D31" s="359"/>
    </row>
    <row r="32" spans="1:4" ht="9" customHeight="1">
      <c r="A32" s="54" t="s">
        <v>10630</v>
      </c>
      <c r="B32" s="54" t="s">
        <v>15775</v>
      </c>
      <c r="C32" s="96">
        <v>2190.9899999999998</v>
      </c>
      <c r="D32" s="359"/>
    </row>
    <row r="33" spans="1:4" ht="9" customHeight="1">
      <c r="A33" s="54" t="s">
        <v>10631</v>
      </c>
      <c r="B33" s="54" t="s">
        <v>10632</v>
      </c>
      <c r="C33" s="96">
        <v>8859.2000000000007</v>
      </c>
      <c r="D33" s="359"/>
    </row>
    <row r="34" spans="1:4" ht="9" customHeight="1">
      <c r="A34" s="54" t="s">
        <v>10633</v>
      </c>
      <c r="B34" s="54" t="s">
        <v>10634</v>
      </c>
      <c r="C34" s="96">
        <v>11936.4</v>
      </c>
      <c r="D34" s="359"/>
    </row>
    <row r="35" spans="1:4" ht="9" customHeight="1">
      <c r="A35" s="54" t="s">
        <v>10635</v>
      </c>
      <c r="B35" s="54" t="s">
        <v>15776</v>
      </c>
      <c r="C35" s="96">
        <v>246.53</v>
      </c>
      <c r="D35" s="359"/>
    </row>
    <row r="36" spans="1:4" ht="9" customHeight="1">
      <c r="A36" s="54" t="s">
        <v>10636</v>
      </c>
      <c r="B36" s="54" t="s">
        <v>15777</v>
      </c>
      <c r="C36" s="96">
        <v>403.76</v>
      </c>
      <c r="D36" s="359"/>
    </row>
    <row r="37" spans="1:4" ht="9" customHeight="1">
      <c r="A37" s="54" t="s">
        <v>10637</v>
      </c>
      <c r="B37" s="54" t="s">
        <v>15778</v>
      </c>
      <c r="C37" s="96">
        <v>496.88</v>
      </c>
      <c r="D37" s="359"/>
    </row>
    <row r="38" spans="1:4" ht="9" customHeight="1">
      <c r="A38" s="54" t="s">
        <v>10638</v>
      </c>
      <c r="B38" s="54" t="s">
        <v>15779</v>
      </c>
      <c r="C38" s="96">
        <v>642.51</v>
      </c>
      <c r="D38" s="359"/>
    </row>
    <row r="39" spans="1:4" ht="9" customHeight="1">
      <c r="A39" s="54" t="s">
        <v>10639</v>
      </c>
      <c r="B39" s="54" t="s">
        <v>10640</v>
      </c>
      <c r="C39" s="96">
        <v>1285.22</v>
      </c>
      <c r="D39" s="359"/>
    </row>
    <row r="40" spans="1:4" ht="9" customHeight="1">
      <c r="A40" s="54" t="s">
        <v>10641</v>
      </c>
      <c r="B40" s="54" t="s">
        <v>10642</v>
      </c>
      <c r="C40" s="96">
        <v>1472.6</v>
      </c>
      <c r="D40" s="359"/>
    </row>
    <row r="41" spans="1:4" ht="9" customHeight="1">
      <c r="A41" s="54" t="s">
        <v>10643</v>
      </c>
      <c r="B41" s="54" t="s">
        <v>10644</v>
      </c>
      <c r="C41" s="96">
        <v>2371.16</v>
      </c>
      <c r="D41" s="359"/>
    </row>
    <row r="42" spans="1:4" ht="9" customHeight="1">
      <c r="A42" s="54" t="s">
        <v>10645</v>
      </c>
      <c r="B42" s="54" t="s">
        <v>10646</v>
      </c>
      <c r="C42" s="96">
        <v>6562.72</v>
      </c>
      <c r="D42" s="359"/>
    </row>
    <row r="43" spans="1:4" ht="9" customHeight="1">
      <c r="A43" s="54" t="s">
        <v>10647</v>
      </c>
      <c r="B43" s="54" t="s">
        <v>10648</v>
      </c>
      <c r="C43" s="96">
        <v>9179.74</v>
      </c>
      <c r="D43" s="359"/>
    </row>
    <row r="44" spans="1:4" ht="9" customHeight="1">
      <c r="A44" s="54" t="s">
        <v>7065</v>
      </c>
      <c r="B44" s="54" t="s">
        <v>7066</v>
      </c>
      <c r="C44" s="96">
        <v>29385.1901</v>
      </c>
      <c r="D44" s="359"/>
    </row>
    <row r="45" spans="1:4" ht="9" customHeight="1">
      <c r="A45" s="54" t="s">
        <v>7067</v>
      </c>
      <c r="B45" s="54" t="s">
        <v>7068</v>
      </c>
      <c r="C45" s="96">
        <v>31169.179599999999</v>
      </c>
      <c r="D45" s="359"/>
    </row>
    <row r="46" spans="1:4" ht="9" customHeight="1">
      <c r="A46" s="54" t="s">
        <v>7069</v>
      </c>
      <c r="B46" s="54" t="s">
        <v>7070</v>
      </c>
      <c r="C46" s="96">
        <v>44155.688600000001</v>
      </c>
      <c r="D46" s="359"/>
    </row>
    <row r="47" spans="1:4" ht="9" customHeight="1">
      <c r="A47" s="54" t="s">
        <v>7071</v>
      </c>
      <c r="B47" s="54" t="s">
        <v>7072</v>
      </c>
      <c r="C47" s="96">
        <v>71529.410999999993</v>
      </c>
      <c r="D47" s="359"/>
    </row>
    <row r="48" spans="1:4" ht="9" customHeight="1">
      <c r="A48" s="54" t="s">
        <v>7073</v>
      </c>
      <c r="B48" s="54" t="s">
        <v>7074</v>
      </c>
      <c r="C48" s="96">
        <v>110309.75999999999</v>
      </c>
      <c r="D48" s="359"/>
    </row>
    <row r="49" spans="1:4" ht="9" customHeight="1">
      <c r="A49" s="54" t="s">
        <v>7075</v>
      </c>
      <c r="B49" s="54" t="s">
        <v>7076</v>
      </c>
      <c r="C49" s="96">
        <v>165836.2395</v>
      </c>
      <c r="D49" s="359"/>
    </row>
    <row r="50" spans="1:4" ht="9" customHeight="1">
      <c r="A50" s="54" t="s">
        <v>7077</v>
      </c>
      <c r="B50" s="54" t="s">
        <v>7078</v>
      </c>
      <c r="C50" s="96">
        <v>27982.21</v>
      </c>
      <c r="D50" s="359"/>
    </row>
    <row r="51" spans="1:4" ht="9" customHeight="1">
      <c r="A51" s="54" t="s">
        <v>7079</v>
      </c>
      <c r="B51" s="54" t="s">
        <v>7080</v>
      </c>
      <c r="C51" s="96">
        <v>31151.138800000001</v>
      </c>
      <c r="D51" s="359"/>
    </row>
    <row r="52" spans="1:4" ht="9" customHeight="1">
      <c r="A52" s="54" t="s">
        <v>7081</v>
      </c>
      <c r="B52" s="54" t="s">
        <v>7082</v>
      </c>
      <c r="C52" s="96">
        <v>46254.674700000003</v>
      </c>
      <c r="D52" s="359"/>
    </row>
    <row r="53" spans="1:4" ht="9" customHeight="1">
      <c r="A53" s="54" t="s">
        <v>7083</v>
      </c>
      <c r="B53" s="54" t="s">
        <v>7084</v>
      </c>
      <c r="C53" s="96">
        <v>74573.612299999993</v>
      </c>
      <c r="D53" s="359"/>
    </row>
    <row r="54" spans="1:4" ht="9" customHeight="1">
      <c r="A54" s="54" t="s">
        <v>7085</v>
      </c>
      <c r="B54" s="54" t="s">
        <v>7086</v>
      </c>
      <c r="C54" s="96">
        <v>114219.8173</v>
      </c>
      <c r="D54" s="359"/>
    </row>
    <row r="55" spans="1:4" ht="9" customHeight="1">
      <c r="A55" s="54" t="s">
        <v>7087</v>
      </c>
      <c r="B55" s="54" t="s">
        <v>7088</v>
      </c>
      <c r="C55" s="96">
        <v>168969.5582</v>
      </c>
      <c r="D55" s="359"/>
    </row>
    <row r="56" spans="1:4" ht="9" customHeight="1">
      <c r="A56" s="54" t="s">
        <v>7089</v>
      </c>
      <c r="B56" s="54" t="s">
        <v>7106</v>
      </c>
      <c r="C56" s="96">
        <v>27982.21</v>
      </c>
      <c r="D56" s="359"/>
    </row>
    <row r="57" spans="1:4" ht="9" customHeight="1">
      <c r="A57" s="54" t="s">
        <v>7090</v>
      </c>
      <c r="B57" s="54" t="s">
        <v>7107</v>
      </c>
      <c r="C57" s="96">
        <v>31151.138800000001</v>
      </c>
      <c r="D57" s="359"/>
    </row>
    <row r="58" spans="1:4" ht="9" customHeight="1">
      <c r="A58" s="54" t="s">
        <v>7091</v>
      </c>
      <c r="B58" s="54" t="s">
        <v>7108</v>
      </c>
      <c r="C58" s="96">
        <v>46254.674700000003</v>
      </c>
      <c r="D58" s="359"/>
    </row>
    <row r="59" spans="1:4" ht="9" customHeight="1">
      <c r="A59" s="54" t="s">
        <v>7092</v>
      </c>
      <c r="B59" s="54" t="s">
        <v>7109</v>
      </c>
      <c r="C59" s="96">
        <v>74573.612299999993</v>
      </c>
      <c r="D59" s="359"/>
    </row>
    <row r="60" spans="1:4" ht="9" customHeight="1">
      <c r="A60" s="54" t="s">
        <v>7093</v>
      </c>
      <c r="B60" s="54" t="s">
        <v>7110</v>
      </c>
      <c r="C60" s="96">
        <v>114219.8173</v>
      </c>
      <c r="D60" s="359"/>
    </row>
    <row r="61" spans="1:4" ht="9" customHeight="1">
      <c r="A61" s="54" t="s">
        <v>7094</v>
      </c>
      <c r="B61" s="54" t="s">
        <v>7111</v>
      </c>
      <c r="C61" s="96">
        <v>168969.5582</v>
      </c>
      <c r="D61" s="359"/>
    </row>
    <row r="62" spans="1:4" ht="9" customHeight="1">
      <c r="A62" s="54" t="s">
        <v>7196</v>
      </c>
      <c r="B62" s="54" t="s">
        <v>10649</v>
      </c>
      <c r="C62" s="96">
        <v>42364.473100000003</v>
      </c>
      <c r="D62" s="359"/>
    </row>
    <row r="63" spans="1:4" ht="9" customHeight="1">
      <c r="A63" s="54" t="s">
        <v>7197</v>
      </c>
      <c r="B63" s="54" t="s">
        <v>10650</v>
      </c>
      <c r="C63" s="96">
        <v>41949.482799999998</v>
      </c>
      <c r="D63" s="359"/>
    </row>
    <row r="64" spans="1:4" ht="9" customHeight="1">
      <c r="A64" s="54" t="s">
        <v>7198</v>
      </c>
      <c r="B64" s="54" t="s">
        <v>7195</v>
      </c>
      <c r="C64" s="96">
        <v>61727.226999999999</v>
      </c>
      <c r="D64" s="359"/>
    </row>
    <row r="65" spans="1:4" ht="9" customHeight="1">
      <c r="A65" s="54" t="s">
        <v>7095</v>
      </c>
      <c r="B65" s="54" t="s">
        <v>7112</v>
      </c>
      <c r="C65" s="96">
        <v>76063.516099999993</v>
      </c>
      <c r="D65" s="359"/>
    </row>
    <row r="66" spans="1:4" ht="9" customHeight="1">
      <c r="A66" s="54" t="s">
        <v>7096</v>
      </c>
      <c r="B66" s="54" t="s">
        <v>7113</v>
      </c>
      <c r="C66" s="96">
        <v>100679.9887</v>
      </c>
      <c r="D66" s="359"/>
    </row>
    <row r="67" spans="1:4" ht="9" customHeight="1">
      <c r="A67" s="54" t="s">
        <v>7097</v>
      </c>
      <c r="B67" s="54" t="s">
        <v>7114</v>
      </c>
      <c r="C67" s="96">
        <v>173759.08429999999</v>
      </c>
      <c r="D67" s="359"/>
    </row>
    <row r="68" spans="1:4" ht="9" customHeight="1">
      <c r="A68" s="54" t="s">
        <v>7098</v>
      </c>
      <c r="B68" s="54" t="s">
        <v>7115</v>
      </c>
      <c r="C68" s="96">
        <v>87473.812300000005</v>
      </c>
      <c r="D68" s="359"/>
    </row>
    <row r="69" spans="1:4" ht="9" customHeight="1">
      <c r="A69" s="54" t="s">
        <v>7099</v>
      </c>
      <c r="B69" s="54" t="s">
        <v>7116</v>
      </c>
      <c r="C69" s="96">
        <v>115781.98699999999</v>
      </c>
      <c r="D69" s="359"/>
    </row>
    <row r="70" spans="1:4" ht="9" customHeight="1">
      <c r="A70" s="54" t="s">
        <v>7100</v>
      </c>
      <c r="B70" s="54" t="s">
        <v>7117</v>
      </c>
      <c r="C70" s="96">
        <v>199822.4088</v>
      </c>
      <c r="D70" s="359"/>
    </row>
    <row r="71" spans="1:4" ht="9" customHeight="1">
      <c r="A71" s="54" t="s">
        <v>7192</v>
      </c>
      <c r="B71" s="54" t="s">
        <v>7191</v>
      </c>
      <c r="C71" s="96">
        <v>81717.155700000003</v>
      </c>
      <c r="D71" s="359"/>
    </row>
    <row r="72" spans="1:4" ht="9" customHeight="1">
      <c r="A72" s="54" t="s">
        <v>7101</v>
      </c>
      <c r="B72" s="54" t="s">
        <v>7118</v>
      </c>
      <c r="C72" s="96">
        <v>97629.452699999994</v>
      </c>
      <c r="D72" s="359"/>
    </row>
    <row r="73" spans="1:4" ht="9" customHeight="1">
      <c r="A73" s="54" t="s">
        <v>7102</v>
      </c>
      <c r="B73" s="54" t="s">
        <v>7119</v>
      </c>
      <c r="C73" s="96">
        <v>129138.845</v>
      </c>
      <c r="D73" s="359"/>
    </row>
    <row r="74" spans="1:4" ht="9" customHeight="1">
      <c r="A74" s="54" t="s">
        <v>7103</v>
      </c>
      <c r="B74" s="54" t="s">
        <v>7120</v>
      </c>
      <c r="C74" s="96">
        <v>196711.9075</v>
      </c>
      <c r="D74" s="359"/>
    </row>
    <row r="75" spans="1:4" ht="9" customHeight="1">
      <c r="A75" s="54" t="s">
        <v>7104</v>
      </c>
      <c r="B75" s="54" t="s">
        <v>7121</v>
      </c>
      <c r="C75" s="96">
        <v>175307.41579999999</v>
      </c>
      <c r="D75" s="359"/>
    </row>
    <row r="76" spans="1:4" ht="9" customHeight="1">
      <c r="A76" s="54" t="s">
        <v>7105</v>
      </c>
      <c r="B76" s="54" t="s">
        <v>7122</v>
      </c>
      <c r="C76" s="96">
        <v>280041.97269999998</v>
      </c>
      <c r="D76" s="359"/>
    </row>
    <row r="77" spans="1:4" ht="9" customHeight="1">
      <c r="A77" s="54" t="s">
        <v>6661</v>
      </c>
      <c r="B77" s="54" t="s">
        <v>8876</v>
      </c>
      <c r="C77" s="96">
        <v>15279.189399999999</v>
      </c>
      <c r="D77" s="359"/>
    </row>
    <row r="78" spans="1:4" ht="9" customHeight="1">
      <c r="A78" s="54" t="s">
        <v>6662</v>
      </c>
      <c r="B78" s="54" t="s">
        <v>8877</v>
      </c>
      <c r="C78" s="96">
        <v>18334.028200000001</v>
      </c>
      <c r="D78" s="359"/>
    </row>
    <row r="79" spans="1:4" ht="9" customHeight="1">
      <c r="A79" s="54" t="s">
        <v>6663</v>
      </c>
      <c r="B79" s="54" t="s">
        <v>8878</v>
      </c>
      <c r="C79" s="96">
        <v>19014.268899999999</v>
      </c>
      <c r="D79" s="359"/>
    </row>
    <row r="80" spans="1:4" ht="9" customHeight="1">
      <c r="A80" s="54" t="s">
        <v>9357</v>
      </c>
      <c r="B80" s="54" t="s">
        <v>9358</v>
      </c>
      <c r="C80" s="96">
        <v>3049.0104999999999</v>
      </c>
      <c r="D80" s="359"/>
    </row>
    <row r="81" spans="1:4" ht="9" customHeight="1">
      <c r="A81" s="54" t="s">
        <v>9359</v>
      </c>
      <c r="B81" s="54" t="s">
        <v>9360</v>
      </c>
      <c r="C81" s="96">
        <v>5864.0581000000002</v>
      </c>
      <c r="D81" s="359"/>
    </row>
    <row r="82" spans="1:4" ht="9" customHeight="1">
      <c r="A82" s="54" t="s">
        <v>10651</v>
      </c>
      <c r="B82" s="54" t="s">
        <v>10652</v>
      </c>
      <c r="C82" s="96">
        <v>9049.6164000000008</v>
      </c>
      <c r="D82" s="359"/>
    </row>
    <row r="83" spans="1:4" ht="9" customHeight="1">
      <c r="A83" s="54" t="s">
        <v>9243</v>
      </c>
      <c r="B83" s="54" t="s">
        <v>9244</v>
      </c>
      <c r="C83" s="96">
        <v>1059.9100000000001</v>
      </c>
      <c r="D83" s="359"/>
    </row>
    <row r="84" spans="1:4" ht="9" customHeight="1">
      <c r="A84" s="54" t="s">
        <v>9245</v>
      </c>
      <c r="B84" s="54" t="s">
        <v>9246</v>
      </c>
      <c r="C84" s="96">
        <v>1363.8118999999999</v>
      </c>
      <c r="D84" s="359"/>
    </row>
    <row r="85" spans="1:4" ht="9" customHeight="1">
      <c r="A85" s="54" t="s">
        <v>9247</v>
      </c>
      <c r="B85" s="54" t="s">
        <v>9248</v>
      </c>
      <c r="C85" s="96">
        <v>745.18420000000003</v>
      </c>
      <c r="D85" s="359"/>
    </row>
    <row r="86" spans="1:4" ht="9" customHeight="1">
      <c r="A86" s="54" t="s">
        <v>9249</v>
      </c>
      <c r="B86" s="54" t="s">
        <v>9250</v>
      </c>
      <c r="C86" s="96">
        <v>916.70140000000004</v>
      </c>
      <c r="D86" s="359"/>
    </row>
    <row r="87" spans="1:4" ht="9" customHeight="1">
      <c r="A87" s="54" t="s">
        <v>10990</v>
      </c>
      <c r="B87" s="54" t="s">
        <v>10991</v>
      </c>
      <c r="C87" s="96">
        <v>2058.2069999999999</v>
      </c>
      <c r="D87" s="359"/>
    </row>
    <row r="88" spans="1:4" ht="9" customHeight="1">
      <c r="A88" s="54" t="s">
        <v>11527</v>
      </c>
      <c r="B88" s="54" t="s">
        <v>11528</v>
      </c>
      <c r="C88" s="96">
        <v>1458.7292</v>
      </c>
      <c r="D88" s="359"/>
    </row>
    <row r="89" spans="1:4" ht="9" customHeight="1">
      <c r="A89" s="54" t="s">
        <v>10653</v>
      </c>
      <c r="B89" s="54" t="s">
        <v>10654</v>
      </c>
      <c r="C89" s="96">
        <v>1721.8333</v>
      </c>
      <c r="D89" s="359"/>
    </row>
    <row r="90" spans="1:4" ht="9" customHeight="1">
      <c r="A90" s="54" t="s">
        <v>10655</v>
      </c>
      <c r="B90" s="54" t="s">
        <v>10656</v>
      </c>
      <c r="C90" s="96">
        <v>5333.6441999999997</v>
      </c>
      <c r="D90" s="359"/>
    </row>
    <row r="91" spans="1:4" ht="9" customHeight="1">
      <c r="A91" s="54" t="s">
        <v>10657</v>
      </c>
      <c r="B91" s="54" t="s">
        <v>10658</v>
      </c>
      <c r="C91" s="96">
        <v>7451.8415999999997</v>
      </c>
      <c r="D91" s="359"/>
    </row>
    <row r="92" spans="1:4" ht="9" customHeight="1">
      <c r="A92" s="54" t="s">
        <v>10659</v>
      </c>
      <c r="B92" s="54" t="s">
        <v>10658</v>
      </c>
      <c r="C92" s="96">
        <v>4973.1675999999998</v>
      </c>
      <c r="D92" s="359"/>
    </row>
    <row r="93" spans="1:4" ht="9" customHeight="1">
      <c r="A93" s="54" t="s">
        <v>10660</v>
      </c>
      <c r="B93" s="54" t="s">
        <v>10661</v>
      </c>
      <c r="C93" s="96">
        <v>1969.9504999999999</v>
      </c>
      <c r="D93" s="359"/>
    </row>
    <row r="94" spans="1:4" ht="9" customHeight="1">
      <c r="A94" s="54" t="s">
        <v>10662</v>
      </c>
      <c r="B94" s="54" t="s">
        <v>10663</v>
      </c>
      <c r="C94" s="96">
        <v>496.23439999999999</v>
      </c>
      <c r="D94" s="359"/>
    </row>
    <row r="95" spans="1:4" ht="9" customHeight="1">
      <c r="A95" s="54" t="s">
        <v>10664</v>
      </c>
      <c r="B95" s="54" t="s">
        <v>10665</v>
      </c>
      <c r="C95" s="96">
        <v>496.23439999999999</v>
      </c>
      <c r="D95" s="359"/>
    </row>
    <row r="96" spans="1:4" ht="9" customHeight="1">
      <c r="A96" s="54" t="s">
        <v>10666</v>
      </c>
      <c r="B96" s="54" t="s">
        <v>10667</v>
      </c>
      <c r="C96" s="96">
        <v>496.23439999999999</v>
      </c>
      <c r="D96" s="359"/>
    </row>
    <row r="97" spans="1:4" ht="9" customHeight="1">
      <c r="A97" s="54" t="s">
        <v>10668</v>
      </c>
      <c r="B97" s="54" t="s">
        <v>10669</v>
      </c>
      <c r="C97" s="96">
        <v>496.23439999999999</v>
      </c>
      <c r="D97" s="359"/>
    </row>
    <row r="98" spans="1:4" ht="9" customHeight="1">
      <c r="A98" s="54" t="s">
        <v>10670</v>
      </c>
      <c r="B98" s="54" t="s">
        <v>10671</v>
      </c>
      <c r="C98" s="96">
        <v>496.23439999999999</v>
      </c>
      <c r="D98" s="359"/>
    </row>
    <row r="99" spans="1:4" ht="9" customHeight="1">
      <c r="A99" s="54" t="s">
        <v>10672</v>
      </c>
      <c r="B99" s="54" t="s">
        <v>10673</v>
      </c>
      <c r="C99" s="96">
        <v>963.32749999999999</v>
      </c>
      <c r="D99" s="359"/>
    </row>
    <row r="100" spans="1:4" ht="9" customHeight="1">
      <c r="A100" s="54" t="s">
        <v>10674</v>
      </c>
      <c r="B100" s="54" t="s">
        <v>10675</v>
      </c>
      <c r="C100" s="96">
        <v>1195.6251</v>
      </c>
      <c r="D100" s="359"/>
    </row>
    <row r="101" spans="1:4" ht="9" customHeight="1">
      <c r="A101" s="54" t="s">
        <v>10676</v>
      </c>
      <c r="B101" s="54" t="s">
        <v>10677</v>
      </c>
      <c r="C101" s="96">
        <v>963.32749999999999</v>
      </c>
      <c r="D101" s="359"/>
    </row>
    <row r="102" spans="1:4" ht="9" customHeight="1">
      <c r="A102" s="54" t="s">
        <v>10678</v>
      </c>
      <c r="B102" s="54" t="s">
        <v>10679</v>
      </c>
      <c r="C102" s="96">
        <v>963.32749999999999</v>
      </c>
      <c r="D102" s="359"/>
    </row>
    <row r="103" spans="1:4" ht="9" customHeight="1">
      <c r="A103" s="54" t="s">
        <v>10680</v>
      </c>
      <c r="B103" s="54" t="s">
        <v>10681</v>
      </c>
      <c r="C103" s="96">
        <v>1195.6251</v>
      </c>
      <c r="D103" s="359"/>
    </row>
    <row r="104" spans="1:4" ht="9" customHeight="1">
      <c r="A104" s="54" t="s">
        <v>10682</v>
      </c>
      <c r="B104" s="54" t="s">
        <v>10683</v>
      </c>
      <c r="C104" s="96">
        <v>1195.6251</v>
      </c>
      <c r="D104" s="359"/>
    </row>
    <row r="105" spans="1:4" ht="9" customHeight="1">
      <c r="A105" s="54" t="s">
        <v>10684</v>
      </c>
      <c r="B105" s="54" t="s">
        <v>10685</v>
      </c>
      <c r="C105" s="96">
        <v>1566.1356000000001</v>
      </c>
      <c r="D105" s="359"/>
    </row>
    <row r="106" spans="1:4" ht="9" customHeight="1">
      <c r="A106" s="54" t="s">
        <v>10686</v>
      </c>
      <c r="B106" s="54" t="s">
        <v>10687</v>
      </c>
      <c r="C106" s="96">
        <v>2021.5722000000001</v>
      </c>
      <c r="D106" s="359"/>
    </row>
    <row r="107" spans="1:4" ht="9" customHeight="1">
      <c r="A107" s="54" t="s">
        <v>10688</v>
      </c>
      <c r="B107" s="54" t="s">
        <v>10689</v>
      </c>
      <c r="C107" s="96">
        <v>601.97559999999999</v>
      </c>
      <c r="D107" s="359"/>
    </row>
    <row r="108" spans="1:4" ht="9" customHeight="1">
      <c r="A108" s="54" t="s">
        <v>10690</v>
      </c>
      <c r="B108" s="54" t="s">
        <v>10691</v>
      </c>
      <c r="C108" s="96">
        <v>851.75800000000004</v>
      </c>
      <c r="D108" s="359"/>
    </row>
    <row r="109" spans="1:4" ht="9" customHeight="1">
      <c r="A109" s="54" t="s">
        <v>10692</v>
      </c>
      <c r="B109" s="54" t="s">
        <v>10693</v>
      </c>
      <c r="C109" s="96">
        <v>911.70579999999995</v>
      </c>
      <c r="D109" s="359"/>
    </row>
    <row r="110" spans="1:4" ht="9" customHeight="1">
      <c r="A110" s="54" t="s">
        <v>10694</v>
      </c>
      <c r="B110" s="54" t="s">
        <v>10695</v>
      </c>
      <c r="C110" s="96">
        <v>1023.2752</v>
      </c>
      <c r="D110" s="359"/>
    </row>
    <row r="111" spans="1:4" ht="9" customHeight="1">
      <c r="A111" s="54" t="s">
        <v>10696</v>
      </c>
      <c r="B111" s="54" t="s">
        <v>10697</v>
      </c>
      <c r="C111" s="96">
        <v>851.75800000000004</v>
      </c>
      <c r="D111" s="359"/>
    </row>
    <row r="112" spans="1:4" ht="9" customHeight="1">
      <c r="A112" s="54" t="s">
        <v>10698</v>
      </c>
      <c r="B112" s="54" t="s">
        <v>10699</v>
      </c>
      <c r="C112" s="96">
        <v>129.05420000000001</v>
      </c>
      <c r="D112" s="359"/>
    </row>
    <row r="113" spans="1:4" ht="9" customHeight="1">
      <c r="A113" s="54" t="s">
        <v>10700</v>
      </c>
      <c r="B113" s="54" t="s">
        <v>10701</v>
      </c>
      <c r="C113" s="96">
        <v>1608.5987</v>
      </c>
      <c r="D113" s="359"/>
    </row>
    <row r="114" spans="1:4" ht="9" customHeight="1">
      <c r="A114" s="54" t="s">
        <v>10702</v>
      </c>
      <c r="B114" s="54" t="s">
        <v>10703</v>
      </c>
      <c r="C114" s="96">
        <v>1058.2447999999999</v>
      </c>
      <c r="D114" s="359"/>
    </row>
    <row r="115" spans="1:4" ht="9" customHeight="1">
      <c r="A115" s="54" t="s">
        <v>10704</v>
      </c>
      <c r="B115" s="54" t="s">
        <v>10703</v>
      </c>
      <c r="C115" s="96">
        <v>2099.0048000000002</v>
      </c>
      <c r="D115" s="359"/>
    </row>
    <row r="116" spans="1:4" ht="9" customHeight="1">
      <c r="A116" s="54" t="s">
        <v>10705</v>
      </c>
      <c r="B116" s="54" t="s">
        <v>10706</v>
      </c>
      <c r="C116" s="96">
        <v>1100.7077999999999</v>
      </c>
      <c r="D116" s="359"/>
    </row>
    <row r="117" spans="1:4" ht="9" customHeight="1">
      <c r="A117" s="54" t="s">
        <v>10707</v>
      </c>
      <c r="B117" s="54" t="s">
        <v>10708</v>
      </c>
      <c r="C117" s="96">
        <v>1195.6251</v>
      </c>
      <c r="D117" s="359"/>
    </row>
    <row r="118" spans="1:4" ht="9" customHeight="1">
      <c r="A118" s="54" t="s">
        <v>10709</v>
      </c>
      <c r="B118" s="54" t="s">
        <v>10710</v>
      </c>
      <c r="C118" s="96">
        <v>2253.8699000000001</v>
      </c>
      <c r="D118" s="359"/>
    </row>
    <row r="119" spans="1:4" ht="9" customHeight="1">
      <c r="A119" s="54" t="s">
        <v>10711</v>
      </c>
      <c r="B119" s="54" t="s">
        <v>10712</v>
      </c>
      <c r="C119" s="96">
        <v>3682.6251999999999</v>
      </c>
      <c r="D119" s="359"/>
    </row>
    <row r="120" spans="1:4" ht="9" customHeight="1">
      <c r="A120" s="54" t="s">
        <v>10713</v>
      </c>
      <c r="B120" s="54" t="s">
        <v>10714</v>
      </c>
      <c r="C120" s="96">
        <v>1755.1377</v>
      </c>
      <c r="D120" s="359"/>
    </row>
    <row r="121" spans="1:4" ht="9" customHeight="1">
      <c r="A121" s="54" t="s">
        <v>10715</v>
      </c>
      <c r="B121" s="54" t="s">
        <v>10716</v>
      </c>
      <c r="C121" s="96">
        <v>13537.3735</v>
      </c>
      <c r="D121" s="359"/>
    </row>
    <row r="122" spans="1:4" ht="9" customHeight="1">
      <c r="A122" s="54" t="s">
        <v>10717</v>
      </c>
      <c r="B122" s="54" t="s">
        <v>10718</v>
      </c>
      <c r="C122" s="96">
        <v>10280.210999999999</v>
      </c>
      <c r="D122" s="359"/>
    </row>
    <row r="123" spans="1:4" ht="9" customHeight="1">
      <c r="A123" s="54" t="s">
        <v>10719</v>
      </c>
      <c r="B123" s="54" t="s">
        <v>10720</v>
      </c>
      <c r="C123" s="96">
        <v>10024.6003</v>
      </c>
      <c r="D123" s="359"/>
    </row>
    <row r="124" spans="1:4" ht="9" customHeight="1">
      <c r="A124" s="54" t="s">
        <v>10721</v>
      </c>
      <c r="B124" s="54" t="s">
        <v>10722</v>
      </c>
      <c r="C124" s="96">
        <v>12569.0504</v>
      </c>
      <c r="D124" s="359"/>
    </row>
    <row r="125" spans="1:4" ht="9" customHeight="1">
      <c r="A125" s="54" t="s">
        <v>10723</v>
      </c>
      <c r="B125" s="54" t="s">
        <v>10724</v>
      </c>
      <c r="C125" s="96">
        <v>8057.1476000000002</v>
      </c>
      <c r="D125" s="359"/>
    </row>
    <row r="126" spans="1:4" ht="9" customHeight="1">
      <c r="A126" s="54" t="s">
        <v>10725</v>
      </c>
      <c r="B126" s="54" t="s">
        <v>10726</v>
      </c>
      <c r="C126" s="96">
        <v>10829.7323</v>
      </c>
      <c r="D126" s="359"/>
    </row>
    <row r="127" spans="1:4" ht="9" customHeight="1">
      <c r="A127" s="54"/>
      <c r="B127" s="54"/>
      <c r="C127" s="96"/>
      <c r="D127" s="359"/>
    </row>
    <row r="128" spans="1:4" ht="9" customHeight="1">
      <c r="A128" s="54"/>
      <c r="B128" s="54"/>
      <c r="C128" s="96"/>
      <c r="D128" s="359"/>
    </row>
    <row r="129" spans="1:4" ht="9" customHeight="1">
      <c r="A129" s="54"/>
      <c r="B129" s="54"/>
      <c r="C129" s="96"/>
      <c r="D129" s="359"/>
    </row>
    <row r="130" spans="1:4" ht="9" customHeight="1">
      <c r="A130" s="54"/>
      <c r="B130" s="54"/>
      <c r="C130" s="96"/>
      <c r="D130" s="359"/>
    </row>
    <row r="131" spans="1:4" ht="9" customHeight="1">
      <c r="A131" s="54"/>
      <c r="B131" s="54"/>
      <c r="C131" s="96"/>
      <c r="D131" s="359"/>
    </row>
    <row r="132" spans="1:4" ht="9" customHeight="1"/>
    <row r="133" spans="1:4" ht="9" customHeight="1"/>
    <row r="134" spans="1:4" ht="9" customHeight="1"/>
    <row r="135" spans="1:4" ht="9" customHeight="1"/>
    <row r="136" spans="1:4" ht="9" customHeight="1"/>
    <row r="137" spans="1:4" ht="9" customHeight="1"/>
    <row r="138" spans="1:4" ht="9" customHeight="1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/>
  <cols>
    <col min="1" max="1" width="4.42578125" customWidth="1"/>
    <col min="2" max="2" width="9.140625" customWidth="1"/>
    <col min="3" max="3" width="49.140625" customWidth="1"/>
    <col min="4" max="4" width="13" style="410" customWidth="1"/>
    <col min="5" max="5" width="19.7109375" style="409" customWidth="1"/>
    <col min="6" max="6" width="10.140625" style="499" customWidth="1"/>
    <col min="7" max="7" width="11.42578125" style="478"/>
    <col min="8" max="8" width="11.42578125" style="317"/>
    <col min="9" max="9" width="11.42578125" style="676"/>
    <col min="10" max="10" width="11.42578125" style="241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/>
    <row r="2" spans="2:10" ht="60" customHeight="1"/>
    <row r="3" spans="2:10" ht="23.25" customHeight="1">
      <c r="B3" s="832"/>
      <c r="C3" s="406"/>
      <c r="D3" s="406"/>
      <c r="E3" s="406"/>
    </row>
    <row r="4" spans="2:10" ht="18.75" customHeight="1">
      <c r="B4" s="407" t="s">
        <v>7382</v>
      </c>
      <c r="C4" s="407"/>
      <c r="D4" s="407"/>
      <c r="E4" s="407"/>
    </row>
    <row r="5" spans="2:10" ht="6" customHeight="1">
      <c r="B5" s="408"/>
      <c r="C5" s="408"/>
      <c r="D5" s="408"/>
      <c r="E5" s="408"/>
    </row>
    <row r="6" spans="2:10" ht="12.75" customHeight="1">
      <c r="B6" s="1003" t="s">
        <v>8245</v>
      </c>
      <c r="C6" s="1003"/>
      <c r="D6" s="833"/>
      <c r="E6" s="833"/>
    </row>
    <row r="7" spans="2:10" s="43" customFormat="1">
      <c r="B7" s="1004"/>
      <c r="C7" s="1004"/>
      <c r="D7" s="834"/>
      <c r="E7" s="837"/>
      <c r="F7" s="499"/>
      <c r="G7" s="478"/>
      <c r="H7" s="49"/>
      <c r="I7" s="835"/>
      <c r="J7" s="46"/>
    </row>
    <row r="8" spans="2:10" s="103" customFormat="1">
      <c r="B8" s="216" t="s">
        <v>3280</v>
      </c>
      <c r="C8" s="838" t="s">
        <v>7153</v>
      </c>
      <c r="D8" s="838"/>
      <c r="E8" s="840" t="s">
        <v>16951</v>
      </c>
      <c r="F8" s="49"/>
      <c r="G8" s="478"/>
      <c r="H8" s="49"/>
      <c r="I8" s="124"/>
      <c r="J8" s="46"/>
    </row>
    <row r="9" spans="2:10" s="70" customFormat="1" ht="14.25" customHeight="1">
      <c r="B9" s="842" t="s">
        <v>7065</v>
      </c>
      <c r="C9" s="842" t="s">
        <v>7066</v>
      </c>
      <c r="D9" s="844">
        <v>29385.1901</v>
      </c>
      <c r="E9" s="848" t="s">
        <v>7154</v>
      </c>
      <c r="F9" s="359"/>
      <c r="G9" s="54"/>
      <c r="H9" s="54"/>
      <c r="J9" s="317"/>
    </row>
    <row r="10" spans="2:10" s="70" customFormat="1" ht="14.25" customHeight="1">
      <c r="B10" s="843" t="s">
        <v>7067</v>
      </c>
      <c r="C10" s="843" t="s">
        <v>7068</v>
      </c>
      <c r="D10" s="845">
        <v>31169.179599999999</v>
      </c>
      <c r="E10" s="849" t="s">
        <v>7154</v>
      </c>
      <c r="F10" s="359"/>
      <c r="G10" s="54"/>
      <c r="H10" s="54"/>
      <c r="J10" s="317"/>
    </row>
    <row r="11" spans="2:10" s="70" customFormat="1" ht="14.25" customHeight="1">
      <c r="B11" s="843" t="s">
        <v>7069</v>
      </c>
      <c r="C11" s="843" t="s">
        <v>7070</v>
      </c>
      <c r="D11" s="845">
        <v>44155.688600000001</v>
      </c>
      <c r="E11" s="849" t="s">
        <v>7154</v>
      </c>
      <c r="F11" s="359"/>
      <c r="G11" s="54"/>
      <c r="H11" s="54"/>
      <c r="J11" s="317"/>
    </row>
    <row r="12" spans="2:10" s="70" customFormat="1" ht="14.25" customHeight="1">
      <c r="B12" s="843" t="s">
        <v>7071</v>
      </c>
      <c r="C12" s="843" t="s">
        <v>7072</v>
      </c>
      <c r="D12" s="845">
        <v>71529.410999999993</v>
      </c>
      <c r="E12" s="849" t="s">
        <v>7154</v>
      </c>
      <c r="F12" s="359"/>
      <c r="G12" s="54"/>
      <c r="H12" s="54"/>
      <c r="J12" s="317"/>
    </row>
    <row r="13" spans="2:10" s="70" customFormat="1" ht="14.25" customHeight="1">
      <c r="B13" s="843" t="s">
        <v>7073</v>
      </c>
      <c r="C13" s="843" t="s">
        <v>7074</v>
      </c>
      <c r="D13" s="845">
        <v>110309.75999999999</v>
      </c>
      <c r="E13" s="849" t="s">
        <v>7154</v>
      </c>
      <c r="F13" s="359"/>
      <c r="G13" s="54"/>
      <c r="H13" s="54"/>
      <c r="J13" s="317"/>
    </row>
    <row r="14" spans="2:10" s="70" customFormat="1" ht="14.25" customHeight="1">
      <c r="B14" s="843" t="s">
        <v>7075</v>
      </c>
      <c r="C14" s="843" t="s">
        <v>7076</v>
      </c>
      <c r="D14" s="845">
        <v>165836.2395</v>
      </c>
      <c r="E14" s="849" t="s">
        <v>7154</v>
      </c>
      <c r="F14" s="359"/>
      <c r="G14" s="54"/>
      <c r="H14" s="54"/>
      <c r="J14" s="317"/>
    </row>
    <row r="15" spans="2:10" s="70" customFormat="1" ht="9" customHeight="1">
      <c r="D15" s="124"/>
      <c r="E15" s="850"/>
      <c r="F15" s="359"/>
      <c r="J15" s="317"/>
    </row>
    <row r="16" spans="2:10" s="70" customFormat="1" ht="14.25" customHeight="1">
      <c r="B16" s="843" t="s">
        <v>7077</v>
      </c>
      <c r="C16" s="843" t="s">
        <v>7078</v>
      </c>
      <c r="D16" s="845">
        <v>27982.21</v>
      </c>
      <c r="E16" s="849" t="s">
        <v>7154</v>
      </c>
      <c r="F16" s="359"/>
      <c r="G16" s="54"/>
      <c r="H16" s="54"/>
      <c r="J16" s="317"/>
    </row>
    <row r="17" spans="2:10" s="70" customFormat="1" ht="14.25" customHeight="1">
      <c r="B17" s="843" t="s">
        <v>7079</v>
      </c>
      <c r="C17" s="843" t="s">
        <v>7080</v>
      </c>
      <c r="D17" s="845">
        <v>31151.138800000001</v>
      </c>
      <c r="E17" s="849" t="s">
        <v>7154</v>
      </c>
      <c r="F17" s="359"/>
      <c r="G17" s="54"/>
      <c r="H17" s="54"/>
      <c r="J17" s="317"/>
    </row>
    <row r="18" spans="2:10" s="70" customFormat="1" ht="14.25" customHeight="1">
      <c r="B18" s="843" t="s">
        <v>7081</v>
      </c>
      <c r="C18" s="843" t="s">
        <v>7082</v>
      </c>
      <c r="D18" s="845">
        <v>46254.674700000003</v>
      </c>
      <c r="E18" s="849" t="s">
        <v>7154</v>
      </c>
      <c r="F18" s="359"/>
      <c r="G18" s="54"/>
      <c r="H18" s="54"/>
      <c r="J18" s="317"/>
    </row>
    <row r="19" spans="2:10" s="70" customFormat="1" ht="14.25" customHeight="1">
      <c r="B19" s="843" t="s">
        <v>7083</v>
      </c>
      <c r="C19" s="843" t="s">
        <v>7084</v>
      </c>
      <c r="D19" s="845">
        <v>74573.612299999993</v>
      </c>
      <c r="E19" s="849" t="s">
        <v>7154</v>
      </c>
      <c r="F19" s="359"/>
      <c r="G19" s="54"/>
      <c r="H19" s="54"/>
      <c r="J19" s="317"/>
    </row>
    <row r="20" spans="2:10" s="70" customFormat="1" ht="14.25" customHeight="1">
      <c r="B20" s="843" t="s">
        <v>7085</v>
      </c>
      <c r="C20" s="843" t="s">
        <v>7086</v>
      </c>
      <c r="D20" s="845">
        <v>114219.8173</v>
      </c>
      <c r="E20" s="849" t="s">
        <v>7154</v>
      </c>
      <c r="F20" s="359"/>
      <c r="G20" s="54"/>
      <c r="H20" s="54"/>
      <c r="J20" s="317"/>
    </row>
    <row r="21" spans="2:10" s="70" customFormat="1" ht="14.25" customHeight="1">
      <c r="B21" s="843" t="s">
        <v>7087</v>
      </c>
      <c r="C21" s="843" t="s">
        <v>7088</v>
      </c>
      <c r="D21" s="845">
        <v>168969.5582</v>
      </c>
      <c r="E21" s="849" t="s">
        <v>7154</v>
      </c>
      <c r="F21" s="359"/>
      <c r="G21" s="54"/>
      <c r="H21" s="54"/>
      <c r="J21" s="317"/>
    </row>
    <row r="22" spans="2:10" s="70" customFormat="1" ht="9" customHeight="1">
      <c r="D22" s="124"/>
      <c r="E22" s="850"/>
      <c r="F22" s="359"/>
      <c r="J22" s="317"/>
    </row>
    <row r="23" spans="2:10" s="70" customFormat="1" ht="14.25" customHeight="1">
      <c r="B23" s="843" t="s">
        <v>7089</v>
      </c>
      <c r="C23" s="843" t="s">
        <v>7106</v>
      </c>
      <c r="D23" s="845">
        <v>27982.21</v>
      </c>
      <c r="E23" s="849" t="s">
        <v>7154</v>
      </c>
      <c r="F23" s="359"/>
      <c r="G23" s="54"/>
      <c r="H23" s="54"/>
      <c r="J23" s="317"/>
    </row>
    <row r="24" spans="2:10" s="70" customFormat="1" ht="14.25" customHeight="1">
      <c r="B24" s="843" t="s">
        <v>7090</v>
      </c>
      <c r="C24" s="843" t="s">
        <v>7107</v>
      </c>
      <c r="D24" s="845">
        <v>31151.138800000001</v>
      </c>
      <c r="E24" s="849" t="s">
        <v>7154</v>
      </c>
      <c r="F24" s="359"/>
      <c r="G24" s="54"/>
      <c r="H24" s="54"/>
      <c r="J24" s="317"/>
    </row>
    <row r="25" spans="2:10" s="70" customFormat="1" ht="14.25" customHeight="1">
      <c r="B25" s="843" t="s">
        <v>7091</v>
      </c>
      <c r="C25" s="843" t="s">
        <v>7108</v>
      </c>
      <c r="D25" s="845">
        <v>46254.674700000003</v>
      </c>
      <c r="E25" s="849" t="s">
        <v>7154</v>
      </c>
      <c r="F25" s="359"/>
      <c r="G25" s="54"/>
      <c r="H25" s="54"/>
      <c r="J25" s="317"/>
    </row>
    <row r="26" spans="2:10" s="70" customFormat="1" ht="14.25" customHeight="1">
      <c r="B26" s="843" t="s">
        <v>7092</v>
      </c>
      <c r="C26" s="843" t="s">
        <v>7109</v>
      </c>
      <c r="D26" s="845">
        <v>74573.612299999993</v>
      </c>
      <c r="E26" s="849" t="s">
        <v>7154</v>
      </c>
      <c r="F26" s="359"/>
      <c r="G26" s="54"/>
      <c r="H26" s="54"/>
      <c r="J26" s="317"/>
    </row>
    <row r="27" spans="2:10" s="70" customFormat="1" ht="14.25" customHeight="1">
      <c r="B27" s="843" t="s">
        <v>7093</v>
      </c>
      <c r="C27" s="843" t="s">
        <v>7110</v>
      </c>
      <c r="D27" s="845">
        <v>114219.8173</v>
      </c>
      <c r="E27" s="849" t="s">
        <v>7154</v>
      </c>
      <c r="F27" s="359"/>
      <c r="G27" s="54"/>
      <c r="H27" s="54"/>
      <c r="J27" s="317"/>
    </row>
    <row r="28" spans="2:10" s="70" customFormat="1" ht="14.25" customHeight="1">
      <c r="B28" s="843" t="s">
        <v>7094</v>
      </c>
      <c r="C28" s="843" t="s">
        <v>7111</v>
      </c>
      <c r="D28" s="845">
        <v>168969.5582</v>
      </c>
      <c r="E28" s="849" t="s">
        <v>7154</v>
      </c>
      <c r="F28" s="359"/>
      <c r="G28" s="54"/>
      <c r="H28" s="54"/>
      <c r="J28" s="317"/>
    </row>
    <row r="29" spans="2:10" s="70" customFormat="1" ht="14.25" customHeight="1">
      <c r="B29" s="1003" t="s">
        <v>8246</v>
      </c>
      <c r="C29" s="1003"/>
      <c r="D29" s="833"/>
      <c r="E29" s="833"/>
      <c r="F29" s="359"/>
      <c r="I29" s="124"/>
    </row>
    <row r="30" spans="2:10" s="103" customFormat="1" ht="14.25" customHeight="1">
      <c r="B30" s="1004"/>
      <c r="C30" s="1004"/>
      <c r="D30" s="834"/>
      <c r="E30" s="841"/>
      <c r="F30" s="836"/>
      <c r="I30" s="124"/>
    </row>
    <row r="31" spans="2:10" s="103" customFormat="1" ht="14.25" customHeight="1">
      <c r="B31" s="838" t="s">
        <v>3280</v>
      </c>
      <c r="C31" s="838" t="s">
        <v>7153</v>
      </c>
      <c r="D31" s="838"/>
      <c r="E31" s="840" t="s">
        <v>16951</v>
      </c>
      <c r="F31" s="836"/>
      <c r="I31" s="124"/>
    </row>
    <row r="32" spans="2:10" s="70" customFormat="1" ht="14.25" customHeight="1">
      <c r="B32" s="847" t="s">
        <v>7196</v>
      </c>
      <c r="C32" s="842" t="s">
        <v>7193</v>
      </c>
      <c r="D32" s="844">
        <v>42364.473100000003</v>
      </c>
      <c r="E32" s="848" t="s">
        <v>7155</v>
      </c>
      <c r="F32" s="359"/>
      <c r="G32" s="54"/>
      <c r="H32" s="54"/>
      <c r="J32" s="773"/>
    </row>
    <row r="33" spans="2:10" s="70" customFormat="1" ht="14.25" customHeight="1">
      <c r="B33" s="846" t="s">
        <v>7197</v>
      </c>
      <c r="C33" s="843" t="s">
        <v>7194</v>
      </c>
      <c r="D33" s="845">
        <v>41949.482799999998</v>
      </c>
      <c r="E33" s="849" t="s">
        <v>7155</v>
      </c>
      <c r="F33" s="359"/>
      <c r="G33" s="54"/>
      <c r="H33" s="54"/>
      <c r="J33" s="773"/>
    </row>
    <row r="34" spans="2:10" s="70" customFormat="1" ht="14.25" customHeight="1">
      <c r="B34" s="846" t="s">
        <v>7198</v>
      </c>
      <c r="C34" s="846" t="s">
        <v>7195</v>
      </c>
      <c r="D34" s="845">
        <v>61727.226999999999</v>
      </c>
      <c r="E34" s="849" t="s">
        <v>7155</v>
      </c>
      <c r="F34" s="359"/>
      <c r="G34" s="54"/>
      <c r="H34" s="54"/>
      <c r="J34" s="773"/>
    </row>
    <row r="35" spans="2:10" s="70" customFormat="1" ht="14.25" customHeight="1">
      <c r="B35" s="843" t="s">
        <v>7095</v>
      </c>
      <c r="C35" s="843" t="s">
        <v>7112</v>
      </c>
      <c r="D35" s="845">
        <v>76063.516099999993</v>
      </c>
      <c r="E35" s="849" t="s">
        <v>7155</v>
      </c>
      <c r="F35" s="359"/>
      <c r="G35" s="54"/>
      <c r="H35" s="54"/>
      <c r="J35" s="773"/>
    </row>
    <row r="36" spans="2:10" s="70" customFormat="1" ht="14.25" customHeight="1">
      <c r="B36" s="843" t="s">
        <v>7096</v>
      </c>
      <c r="C36" s="843" t="s">
        <v>7113</v>
      </c>
      <c r="D36" s="845">
        <v>100679.9887</v>
      </c>
      <c r="E36" s="849" t="s">
        <v>7155</v>
      </c>
      <c r="F36" s="359"/>
      <c r="G36" s="54"/>
      <c r="H36" s="54"/>
      <c r="J36" s="773"/>
    </row>
    <row r="37" spans="2:10" s="70" customFormat="1" ht="14.25" customHeight="1">
      <c r="B37" s="843" t="s">
        <v>7097</v>
      </c>
      <c r="C37" s="843" t="s">
        <v>7114</v>
      </c>
      <c r="D37" s="845">
        <v>173759.08429999999</v>
      </c>
      <c r="E37" s="849" t="s">
        <v>7155</v>
      </c>
      <c r="F37" s="359"/>
      <c r="G37" s="54"/>
      <c r="H37" s="54"/>
      <c r="J37" s="773"/>
    </row>
    <row r="38" spans="2:10" s="70" customFormat="1" ht="9" customHeight="1">
      <c r="D38" s="124"/>
      <c r="E38" s="850"/>
      <c r="F38" s="359"/>
      <c r="J38" s="773"/>
    </row>
    <row r="39" spans="2:10" s="70" customFormat="1" ht="14.25" customHeight="1">
      <c r="B39" s="843" t="s">
        <v>7098</v>
      </c>
      <c r="C39" s="843" t="s">
        <v>7115</v>
      </c>
      <c r="D39" s="845">
        <v>87473.812300000005</v>
      </c>
      <c r="E39" s="849" t="s">
        <v>7155</v>
      </c>
      <c r="F39" s="359"/>
      <c r="G39" s="54"/>
      <c r="H39" s="54"/>
      <c r="J39" s="773"/>
    </row>
    <row r="40" spans="2:10" s="70" customFormat="1" ht="14.25" customHeight="1">
      <c r="B40" s="843" t="s">
        <v>7099</v>
      </c>
      <c r="C40" s="843" t="s">
        <v>7116</v>
      </c>
      <c r="D40" s="845">
        <v>115781.98699999999</v>
      </c>
      <c r="E40" s="849" t="s">
        <v>7155</v>
      </c>
      <c r="F40" s="359"/>
      <c r="G40" s="54"/>
      <c r="H40" s="54"/>
      <c r="J40" s="773"/>
    </row>
    <row r="41" spans="2:10" s="70" customFormat="1" ht="14.25" customHeight="1">
      <c r="B41" s="843" t="s">
        <v>7100</v>
      </c>
      <c r="C41" s="843" t="s">
        <v>7117</v>
      </c>
      <c r="D41" s="845">
        <v>199822.4088</v>
      </c>
      <c r="E41" s="849" t="s">
        <v>7155</v>
      </c>
      <c r="F41" s="359"/>
      <c r="G41" s="54"/>
      <c r="H41" s="54"/>
      <c r="J41" s="773"/>
    </row>
    <row r="42" spans="2:10" s="70" customFormat="1" ht="14.25" customHeight="1">
      <c r="B42" s="1003" t="s">
        <v>8247</v>
      </c>
      <c r="C42" s="1003"/>
      <c r="D42" s="833"/>
      <c r="E42" s="833"/>
      <c r="F42" s="359"/>
      <c r="I42" s="124"/>
      <c r="J42" s="773"/>
    </row>
    <row r="43" spans="2:10" s="103" customFormat="1" ht="14.25" customHeight="1">
      <c r="B43" s="1004"/>
      <c r="C43" s="1004"/>
      <c r="D43" s="834"/>
      <c r="E43" s="67"/>
      <c r="F43" s="836"/>
      <c r="I43" s="124"/>
      <c r="J43" s="478"/>
    </row>
    <row r="44" spans="2:10" s="103" customFormat="1" ht="14.25" customHeight="1">
      <c r="B44" s="839" t="s">
        <v>3280</v>
      </c>
      <c r="C44" s="839" t="s">
        <v>7153</v>
      </c>
      <c r="D44" s="838"/>
      <c r="E44" s="840" t="s">
        <v>16951</v>
      </c>
      <c r="F44" s="836"/>
      <c r="I44" s="124"/>
      <c r="J44" s="478"/>
    </row>
    <row r="45" spans="2:10" s="70" customFormat="1" ht="14.25" customHeight="1">
      <c r="B45" s="842" t="s">
        <v>7192</v>
      </c>
      <c r="C45" s="842" t="s">
        <v>7191</v>
      </c>
      <c r="D45" s="844">
        <v>81717.155700000003</v>
      </c>
      <c r="E45" s="848" t="s">
        <v>7155</v>
      </c>
      <c r="F45" s="359"/>
      <c r="G45" s="54"/>
      <c r="H45" s="54"/>
      <c r="J45" s="773"/>
    </row>
    <row r="46" spans="2:10" s="70" customFormat="1" ht="14.25" customHeight="1">
      <c r="B46" s="843" t="s">
        <v>7101</v>
      </c>
      <c r="C46" s="843" t="s">
        <v>7118</v>
      </c>
      <c r="D46" s="845">
        <v>97629.452699999994</v>
      </c>
      <c r="E46" s="849" t="s">
        <v>7155</v>
      </c>
      <c r="F46" s="359"/>
      <c r="G46" s="54"/>
      <c r="H46" s="54"/>
      <c r="J46" s="773"/>
    </row>
    <row r="47" spans="2:10" s="70" customFormat="1" ht="14.25" customHeight="1">
      <c r="B47" s="843" t="s">
        <v>7102</v>
      </c>
      <c r="C47" s="843" t="s">
        <v>7119</v>
      </c>
      <c r="D47" s="845">
        <v>129138.845</v>
      </c>
      <c r="E47" s="849" t="s">
        <v>7155</v>
      </c>
      <c r="F47" s="359"/>
      <c r="G47" s="54"/>
      <c r="H47" s="54"/>
      <c r="J47" s="773"/>
    </row>
    <row r="48" spans="2:10" s="70" customFormat="1" ht="14.25" customHeight="1">
      <c r="B48" s="843" t="s">
        <v>7103</v>
      </c>
      <c r="C48" s="843" t="s">
        <v>7120</v>
      </c>
      <c r="D48" s="845">
        <v>196711.9075</v>
      </c>
      <c r="E48" s="849" t="s">
        <v>7155</v>
      </c>
      <c r="F48" s="359"/>
      <c r="G48" s="54"/>
      <c r="H48" s="54"/>
      <c r="J48" s="773"/>
    </row>
    <row r="49" spans="2:10" s="70" customFormat="1" ht="9" customHeight="1">
      <c r="D49" s="124"/>
      <c r="E49" s="850"/>
      <c r="F49" s="359"/>
      <c r="J49" s="773"/>
    </row>
    <row r="50" spans="2:10" s="70" customFormat="1" ht="14.25" customHeight="1">
      <c r="B50" s="843" t="s">
        <v>7104</v>
      </c>
      <c r="C50" s="843" t="s">
        <v>7121</v>
      </c>
      <c r="D50" s="845">
        <v>175307.41579999999</v>
      </c>
      <c r="E50" s="849" t="s">
        <v>7155</v>
      </c>
      <c r="F50" s="359"/>
      <c r="G50" s="54"/>
      <c r="H50" s="54"/>
      <c r="J50" s="773"/>
    </row>
    <row r="51" spans="2:10" s="70" customFormat="1" ht="14.25" customHeight="1">
      <c r="B51" s="843" t="s">
        <v>7105</v>
      </c>
      <c r="C51" s="843" t="s">
        <v>7122</v>
      </c>
      <c r="D51" s="845">
        <v>280041.97269999998</v>
      </c>
      <c r="E51" s="849" t="s">
        <v>7155</v>
      </c>
      <c r="F51" s="359"/>
      <c r="G51" s="54"/>
      <c r="H51" s="54"/>
      <c r="J51" s="773"/>
    </row>
    <row r="52" spans="2:10">
      <c r="F52" s="359"/>
      <c r="G52" s="54"/>
      <c r="H52" s="54"/>
      <c r="I52" s="124"/>
      <c r="J52" s="773"/>
    </row>
    <row r="53" spans="2:10">
      <c r="F53" s="359"/>
      <c r="G53" s="103"/>
      <c r="H53" s="103"/>
      <c r="I53" s="124"/>
      <c r="J53" s="773"/>
    </row>
    <row r="54" spans="2:10">
      <c r="F54" s="359"/>
      <c r="J54" s="773"/>
    </row>
    <row r="55" spans="2:10">
      <c r="F55" s="359"/>
      <c r="J55" s="773"/>
    </row>
    <row r="56" spans="2:10" ht="12.75" customHeight="1">
      <c r="F56" s="359"/>
      <c r="J56" s="773"/>
    </row>
    <row r="57" spans="2:10" ht="23.25" customHeight="1">
      <c r="F57" s="359"/>
      <c r="J57" s="773"/>
    </row>
    <row r="58" spans="2:10" ht="18.75" customHeight="1">
      <c r="J58" s="773"/>
    </row>
    <row r="59" spans="2:10" ht="12.75" customHeight="1">
      <c r="J59" s="773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Y453"/>
  <sheetViews>
    <sheetView showGridLines="0" zoomScale="93" zoomScaleNormal="93" zoomScaleSheetLayoutView="100" workbookViewId="0">
      <selection activeCell="A305" sqref="A305:D452"/>
    </sheetView>
  </sheetViews>
  <sheetFormatPr baseColWidth="10" defaultRowHeight="14.25"/>
  <cols>
    <col min="1" max="1" width="14" style="70" customWidth="1"/>
    <col min="2" max="2" width="50.140625" style="70" customWidth="1"/>
    <col min="3" max="3" width="19.28515625" style="70" customWidth="1"/>
    <col min="4" max="4" width="13.140625" style="70" customWidth="1"/>
    <col min="5" max="5" width="8.140625" style="70" customWidth="1"/>
    <col min="6" max="6" width="13.7109375" style="672" customWidth="1"/>
    <col min="7" max="7" width="41.85546875" style="546" customWidth="1"/>
    <col min="8" max="8" width="9.5703125" style="546" customWidth="1"/>
    <col min="9" max="9" width="11.140625" style="546" customWidth="1"/>
    <col min="10" max="10" width="12.5703125" style="546" customWidth="1"/>
    <col min="11" max="11" width="11.42578125" style="546" customWidth="1"/>
    <col min="12" max="12" width="12" style="546" customWidth="1"/>
    <col min="13" max="13" width="10.85546875" style="546" customWidth="1"/>
    <col min="14" max="14" width="8.42578125" style="546" customWidth="1"/>
    <col min="15" max="15" width="9.7109375" style="546" customWidth="1"/>
    <col min="16" max="16" width="11.7109375" style="546" customWidth="1"/>
    <col min="17" max="17" width="9.28515625" style="546" customWidth="1"/>
    <col min="18" max="18" width="9.7109375" style="546" customWidth="1"/>
    <col min="19" max="19" width="11.28515625" style="546" customWidth="1"/>
    <col min="20" max="20" width="13.7109375" style="546" customWidth="1"/>
    <col min="21" max="21" width="9.5703125" style="546" customWidth="1"/>
    <col min="22" max="22" width="11.140625" style="673" customWidth="1"/>
    <col min="23" max="23" width="11.42578125" style="672"/>
    <col min="24" max="25" width="11.42578125" style="542"/>
    <col min="26" max="16384" width="11.42578125" style="70"/>
  </cols>
  <sheetData>
    <row r="1" spans="1:25" ht="23.25" customHeight="1"/>
    <row r="2" spans="1:25" ht="49.5" customHeight="1" thickBot="1">
      <c r="A2" s="103"/>
      <c r="B2" s="103"/>
      <c r="C2" s="124"/>
      <c r="D2" s="124"/>
    </row>
    <row r="3" spans="1:25" ht="51.75" customHeight="1" thickTop="1">
      <c r="A3" s="540"/>
      <c r="B3" s="540"/>
      <c r="C3" s="541"/>
      <c r="D3" s="541"/>
    </row>
    <row r="4" spans="1:25" s="103" customFormat="1" ht="14.25" customHeight="1">
      <c r="A4" s="859" t="s">
        <v>3280</v>
      </c>
      <c r="B4" s="859" t="s">
        <v>368</v>
      </c>
      <c r="C4" s="860"/>
      <c r="D4" s="861" t="s">
        <v>10586</v>
      </c>
      <c r="E4" s="49"/>
      <c r="F4" s="672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673"/>
      <c r="W4" s="672"/>
      <c r="X4" s="542"/>
      <c r="Y4" s="542"/>
    </row>
    <row r="5" spans="1:25" s="103" customFormat="1" ht="14.25" customHeight="1">
      <c r="A5" s="671" t="s">
        <v>11099</v>
      </c>
      <c r="B5" s="671" t="s">
        <v>11100</v>
      </c>
      <c r="C5" s="671"/>
      <c r="D5" s="783">
        <v>8346.3673999999992</v>
      </c>
      <c r="E5" s="772"/>
      <c r="P5" s="528"/>
      <c r="W5" s="672"/>
      <c r="X5" s="542"/>
      <c r="Y5" s="542"/>
    </row>
    <row r="6" spans="1:25" s="103" customFormat="1" ht="14.25" customHeight="1">
      <c r="A6" s="671" t="s">
        <v>11101</v>
      </c>
      <c r="B6" s="671" t="s">
        <v>11102</v>
      </c>
      <c r="C6" s="671"/>
      <c r="D6" s="783">
        <v>29834.136500000001</v>
      </c>
      <c r="E6" s="772"/>
      <c r="P6" s="528"/>
      <c r="W6" s="672"/>
      <c r="X6" s="542"/>
      <c r="Y6" s="542"/>
    </row>
    <row r="7" spans="1:25" s="103" customFormat="1" ht="14.25" customHeight="1">
      <c r="A7" s="671" t="s">
        <v>11103</v>
      </c>
      <c r="B7" s="671" t="s">
        <v>11104</v>
      </c>
      <c r="C7" s="671"/>
      <c r="D7" s="783">
        <v>7001.5452999999998</v>
      </c>
      <c r="E7" s="772"/>
      <c r="P7" s="528"/>
      <c r="W7" s="672"/>
      <c r="X7" s="542"/>
      <c r="Y7" s="542"/>
    </row>
    <row r="8" spans="1:25" s="103" customFormat="1" ht="14.25" customHeight="1">
      <c r="A8" s="671" t="s">
        <v>11105</v>
      </c>
      <c r="B8" s="671" t="s">
        <v>11106</v>
      </c>
      <c r="C8" s="671"/>
      <c r="D8" s="783">
        <v>25029.595099999999</v>
      </c>
      <c r="E8" s="772"/>
      <c r="P8" s="528"/>
      <c r="W8" s="672"/>
      <c r="X8" s="542"/>
      <c r="Y8" s="542"/>
    </row>
    <row r="9" spans="1:25" s="103" customFormat="1" ht="14.25" customHeight="1">
      <c r="A9" s="671" t="s">
        <v>11107</v>
      </c>
      <c r="B9" s="671" t="s">
        <v>11108</v>
      </c>
      <c r="C9" s="671"/>
      <c r="D9" s="783">
        <v>7001.5452999999998</v>
      </c>
      <c r="E9" s="772"/>
      <c r="P9" s="528"/>
      <c r="W9" s="672"/>
      <c r="X9" s="542"/>
      <c r="Y9" s="542"/>
    </row>
    <row r="10" spans="1:25" s="103" customFormat="1" ht="14.25" customHeight="1">
      <c r="A10" s="671" t="s">
        <v>11109</v>
      </c>
      <c r="B10" s="671" t="s">
        <v>11110</v>
      </c>
      <c r="C10" s="671"/>
      <c r="D10" s="783">
        <v>25029.595099999999</v>
      </c>
      <c r="E10" s="772"/>
      <c r="P10" s="528"/>
      <c r="W10" s="672"/>
      <c r="X10" s="542"/>
      <c r="Y10" s="542"/>
    </row>
    <row r="11" spans="1:25" s="103" customFormat="1" ht="14.25" customHeight="1">
      <c r="A11" s="671" t="s">
        <v>11111</v>
      </c>
      <c r="B11" s="671" t="s">
        <v>11112</v>
      </c>
      <c r="C11" s="671"/>
      <c r="D11" s="783">
        <v>8346.3673999999992</v>
      </c>
      <c r="E11" s="772"/>
      <c r="W11" s="672"/>
      <c r="X11" s="542"/>
      <c r="Y11" s="542"/>
    </row>
    <row r="12" spans="1:25" s="103" customFormat="1" ht="14.25" customHeight="1">
      <c r="A12" s="671" t="s">
        <v>11113</v>
      </c>
      <c r="B12" s="671" t="s">
        <v>11114</v>
      </c>
      <c r="C12" s="671"/>
      <c r="D12" s="783">
        <v>29834.136500000001</v>
      </c>
      <c r="E12" s="772"/>
      <c r="P12" s="528"/>
      <c r="W12" s="672"/>
      <c r="X12" s="542"/>
      <c r="Y12" s="542"/>
    </row>
    <row r="13" spans="1:25" s="103" customFormat="1" ht="14.25" customHeight="1">
      <c r="A13" s="671" t="s">
        <v>11115</v>
      </c>
      <c r="B13" s="671" t="s">
        <v>11116</v>
      </c>
      <c r="C13" s="671"/>
      <c r="D13" s="783">
        <v>7001.5452999999998</v>
      </c>
      <c r="E13" s="772"/>
      <c r="P13" s="528"/>
      <c r="W13" s="672"/>
      <c r="X13" s="542"/>
      <c r="Y13" s="542"/>
    </row>
    <row r="14" spans="1:25" s="103" customFormat="1" ht="14.25" customHeight="1">
      <c r="A14" s="671" t="s">
        <v>11117</v>
      </c>
      <c r="B14" s="671" t="s">
        <v>11118</v>
      </c>
      <c r="C14" s="671"/>
      <c r="D14" s="783">
        <v>25029.595099999999</v>
      </c>
      <c r="E14" s="772"/>
      <c r="P14" s="528"/>
      <c r="W14" s="672"/>
      <c r="X14" s="542"/>
      <c r="Y14" s="542"/>
    </row>
    <row r="15" spans="1:25" s="103" customFormat="1" ht="14.25" customHeight="1">
      <c r="A15" s="671" t="s">
        <v>11119</v>
      </c>
      <c r="B15" s="671" t="s">
        <v>11120</v>
      </c>
      <c r="C15" s="671"/>
      <c r="D15" s="783">
        <v>8346.3673999999992</v>
      </c>
      <c r="E15" s="772"/>
      <c r="P15" s="528"/>
      <c r="W15" s="672"/>
      <c r="X15" s="542"/>
      <c r="Y15" s="542"/>
    </row>
    <row r="16" spans="1:25" s="103" customFormat="1" ht="14.25" customHeight="1">
      <c r="A16" s="671" t="s">
        <v>11121</v>
      </c>
      <c r="B16" s="671" t="s">
        <v>11122</v>
      </c>
      <c r="C16" s="671"/>
      <c r="D16" s="783">
        <v>29834.136500000001</v>
      </c>
      <c r="E16" s="772"/>
      <c r="P16" s="528"/>
      <c r="W16" s="672"/>
      <c r="X16" s="542"/>
      <c r="Y16" s="542"/>
    </row>
    <row r="17" spans="1:25" s="103" customFormat="1" ht="14.25" customHeight="1">
      <c r="A17" s="671" t="s">
        <v>11123</v>
      </c>
      <c r="B17" s="671" t="s">
        <v>11124</v>
      </c>
      <c r="C17" s="671"/>
      <c r="D17" s="783">
        <v>8346.3673999999992</v>
      </c>
      <c r="E17" s="772"/>
      <c r="P17" s="528"/>
      <c r="W17" s="672"/>
      <c r="X17" s="542"/>
      <c r="Y17" s="542"/>
    </row>
    <row r="18" spans="1:25" s="103" customFormat="1" ht="14.25" customHeight="1">
      <c r="A18" s="671" t="s">
        <v>11125</v>
      </c>
      <c r="B18" s="671" t="s">
        <v>11126</v>
      </c>
      <c r="C18" s="671"/>
      <c r="D18" s="783">
        <v>29834.136500000001</v>
      </c>
      <c r="E18" s="772"/>
      <c r="P18" s="528"/>
      <c r="W18" s="672"/>
      <c r="X18" s="542"/>
      <c r="Y18" s="542"/>
    </row>
    <row r="19" spans="1:25" s="103" customFormat="1" ht="14.25" customHeight="1">
      <c r="A19" s="671" t="s">
        <v>11127</v>
      </c>
      <c r="B19" s="671" t="s">
        <v>11128</v>
      </c>
      <c r="C19" s="671"/>
      <c r="D19" s="783">
        <v>6256.5344999999998</v>
      </c>
      <c r="E19" s="772"/>
      <c r="P19" s="528"/>
      <c r="W19" s="672"/>
      <c r="X19" s="542"/>
      <c r="Y19" s="542"/>
    </row>
    <row r="20" spans="1:25" s="103" customFormat="1" ht="14.25" customHeight="1">
      <c r="A20" s="671" t="s">
        <v>11129</v>
      </c>
      <c r="B20" s="671" t="s">
        <v>11130</v>
      </c>
      <c r="C20" s="671"/>
      <c r="D20" s="783">
        <v>20966.6073</v>
      </c>
      <c r="E20" s="772"/>
      <c r="P20" s="528"/>
      <c r="W20" s="672"/>
      <c r="X20" s="542"/>
      <c r="Y20" s="542"/>
    </row>
    <row r="21" spans="1:25" s="103" customFormat="1" ht="14.25" customHeight="1">
      <c r="A21" s="671" t="s">
        <v>11131</v>
      </c>
      <c r="B21" s="671" t="s">
        <v>11132</v>
      </c>
      <c r="C21" s="671"/>
      <c r="D21" s="783">
        <v>8324.7602999999999</v>
      </c>
      <c r="E21" s="772"/>
      <c r="P21" s="528"/>
      <c r="W21" s="672"/>
      <c r="X21" s="542"/>
      <c r="Y21" s="542"/>
    </row>
    <row r="22" spans="1:25" s="103" customFormat="1" ht="14.25" customHeight="1">
      <c r="A22" s="671" t="s">
        <v>11133</v>
      </c>
      <c r="B22" s="671" t="s">
        <v>11134</v>
      </c>
      <c r="C22" s="671"/>
      <c r="D22" s="783">
        <v>29834.136500000001</v>
      </c>
      <c r="E22" s="772"/>
      <c r="P22" s="528"/>
      <c r="W22" s="672"/>
      <c r="X22" s="542"/>
      <c r="Y22" s="542"/>
    </row>
    <row r="23" spans="1:25" s="103" customFormat="1" ht="14.25" customHeight="1">
      <c r="A23" s="671" t="s">
        <v>11135</v>
      </c>
      <c r="B23" s="671" t="s">
        <v>11136</v>
      </c>
      <c r="C23" s="671"/>
      <c r="D23" s="783">
        <v>7001.5452999999998</v>
      </c>
      <c r="E23" s="772"/>
      <c r="P23" s="528"/>
      <c r="W23" s="672"/>
      <c r="X23" s="542"/>
      <c r="Y23" s="542"/>
    </row>
    <row r="24" spans="1:25" s="103" customFormat="1" ht="14.25" customHeight="1">
      <c r="A24" s="671" t="s">
        <v>11137</v>
      </c>
      <c r="B24" s="671" t="s">
        <v>11138</v>
      </c>
      <c r="C24" s="671"/>
      <c r="D24" s="783">
        <v>25029.595099999999</v>
      </c>
      <c r="E24" s="772"/>
      <c r="P24" s="528"/>
      <c r="W24" s="672"/>
      <c r="X24" s="542"/>
      <c r="Y24" s="542"/>
    </row>
    <row r="25" spans="1:25" s="103" customFormat="1" ht="14.25" customHeight="1">
      <c r="A25" s="671" t="s">
        <v>11139</v>
      </c>
      <c r="B25" s="671" t="s">
        <v>11140</v>
      </c>
      <c r="C25" s="671"/>
      <c r="D25" s="783">
        <v>7001.5452999999998</v>
      </c>
      <c r="E25" s="772"/>
      <c r="P25" s="528"/>
      <c r="W25" s="672"/>
      <c r="X25" s="542"/>
      <c r="Y25" s="542"/>
    </row>
    <row r="26" spans="1:25" s="103" customFormat="1" ht="14.25" customHeight="1">
      <c r="A26" s="671" t="s">
        <v>11141</v>
      </c>
      <c r="B26" s="671" t="s">
        <v>11142</v>
      </c>
      <c r="C26" s="671"/>
      <c r="D26" s="783">
        <v>25029.595099999999</v>
      </c>
      <c r="E26" s="772"/>
      <c r="P26" s="528"/>
      <c r="W26" s="672"/>
      <c r="X26" s="542"/>
      <c r="Y26" s="542"/>
    </row>
    <row r="27" spans="1:25" s="103" customFormat="1" ht="14.25" customHeight="1">
      <c r="A27" s="671" t="s">
        <v>11143</v>
      </c>
      <c r="B27" s="671" t="s">
        <v>11144</v>
      </c>
      <c r="C27" s="671"/>
      <c r="D27" s="783">
        <v>7001.5452999999998</v>
      </c>
      <c r="E27" s="772"/>
      <c r="P27" s="528"/>
      <c r="W27" s="672"/>
      <c r="X27" s="542"/>
      <c r="Y27" s="542"/>
    </row>
    <row r="28" spans="1:25" s="103" customFormat="1" ht="14.25" customHeight="1">
      <c r="A28" s="671" t="s">
        <v>11145</v>
      </c>
      <c r="B28" s="671" t="s">
        <v>11146</v>
      </c>
      <c r="C28" s="671"/>
      <c r="D28" s="783">
        <v>25029.595099999999</v>
      </c>
      <c r="E28" s="772"/>
      <c r="P28" s="528"/>
      <c r="W28" s="672"/>
      <c r="X28" s="542"/>
      <c r="Y28" s="542"/>
    </row>
    <row r="29" spans="1:25" s="103" customFormat="1" ht="14.25" customHeight="1">
      <c r="A29" s="671" t="s">
        <v>11147</v>
      </c>
      <c r="B29" s="671" t="s">
        <v>11148</v>
      </c>
      <c r="C29" s="671"/>
      <c r="D29" s="783">
        <v>7001.5452999999998</v>
      </c>
      <c r="E29" s="772"/>
      <c r="P29" s="528"/>
      <c r="W29" s="672"/>
      <c r="X29" s="542"/>
      <c r="Y29" s="542"/>
    </row>
    <row r="30" spans="1:25" s="103" customFormat="1" ht="14.25" customHeight="1">
      <c r="A30" s="671" t="s">
        <v>11149</v>
      </c>
      <c r="B30" s="671" t="s">
        <v>11150</v>
      </c>
      <c r="C30" s="671"/>
      <c r="D30" s="783">
        <v>25029.595099999999</v>
      </c>
      <c r="E30" s="772"/>
      <c r="P30" s="528"/>
      <c r="W30" s="672"/>
      <c r="X30" s="542"/>
      <c r="Y30" s="542"/>
    </row>
    <row r="31" spans="1:25" s="103" customFormat="1" ht="14.25" customHeight="1">
      <c r="A31" s="671" t="s">
        <v>11151</v>
      </c>
      <c r="B31" s="671" t="s">
        <v>11152</v>
      </c>
      <c r="C31" s="671"/>
      <c r="D31" s="783">
        <v>7001.5452999999998</v>
      </c>
      <c r="E31" s="772"/>
      <c r="P31" s="528"/>
      <c r="W31" s="672"/>
      <c r="X31" s="542"/>
      <c r="Y31" s="542"/>
    </row>
    <row r="32" spans="1:25" s="103" customFormat="1" ht="14.25" customHeight="1">
      <c r="A32" s="671" t="s">
        <v>11153</v>
      </c>
      <c r="B32" s="671" t="s">
        <v>11154</v>
      </c>
      <c r="C32" s="671"/>
      <c r="D32" s="783">
        <v>25029.595099999999</v>
      </c>
      <c r="E32" s="772"/>
      <c r="P32" s="528"/>
      <c r="W32" s="672"/>
      <c r="X32" s="542"/>
      <c r="Y32" s="542"/>
    </row>
    <row r="33" spans="1:25" s="103" customFormat="1" ht="14.25" customHeight="1">
      <c r="A33" s="671" t="s">
        <v>11155</v>
      </c>
      <c r="B33" s="671" t="s">
        <v>11156</v>
      </c>
      <c r="C33" s="671"/>
      <c r="D33" s="783">
        <v>7001.5452999999998</v>
      </c>
      <c r="E33" s="772"/>
      <c r="P33" s="528"/>
      <c r="W33" s="672"/>
      <c r="X33" s="542"/>
      <c r="Y33" s="542"/>
    </row>
    <row r="34" spans="1:25" s="103" customFormat="1" ht="14.25" customHeight="1">
      <c r="A34" s="671" t="s">
        <v>11157</v>
      </c>
      <c r="B34" s="671" t="s">
        <v>11158</v>
      </c>
      <c r="C34" s="671"/>
      <c r="D34" s="783">
        <v>25029.595099999999</v>
      </c>
      <c r="E34" s="772"/>
      <c r="P34" s="528"/>
      <c r="W34" s="672"/>
      <c r="X34" s="542"/>
      <c r="Y34" s="542"/>
    </row>
    <row r="35" spans="1:25" s="103" customFormat="1" ht="14.25" customHeight="1">
      <c r="A35" s="671" t="s">
        <v>11159</v>
      </c>
      <c r="B35" s="671" t="s">
        <v>11160</v>
      </c>
      <c r="C35" s="671"/>
      <c r="D35" s="783">
        <v>7001.5452999999998</v>
      </c>
      <c r="E35" s="772"/>
      <c r="P35" s="528"/>
      <c r="W35" s="672"/>
      <c r="X35" s="542"/>
      <c r="Y35" s="542"/>
    </row>
    <row r="36" spans="1:25" s="103" customFormat="1" ht="14.25" customHeight="1">
      <c r="A36" s="671" t="s">
        <v>11161</v>
      </c>
      <c r="B36" s="671" t="s">
        <v>11162</v>
      </c>
      <c r="C36" s="671"/>
      <c r="D36" s="783">
        <v>25029.595099999999</v>
      </c>
      <c r="E36" s="772"/>
      <c r="P36" s="528"/>
      <c r="W36" s="672"/>
      <c r="X36" s="542"/>
      <c r="Y36" s="542"/>
    </row>
    <row r="37" spans="1:25" s="103" customFormat="1" ht="14.25" customHeight="1">
      <c r="A37" s="671" t="s">
        <v>11163</v>
      </c>
      <c r="B37" s="671" t="s">
        <v>11164</v>
      </c>
      <c r="C37" s="671"/>
      <c r="D37" s="783">
        <v>7001.5452999999998</v>
      </c>
      <c r="E37" s="772"/>
      <c r="P37" s="528"/>
      <c r="W37" s="672"/>
      <c r="X37" s="542"/>
      <c r="Y37" s="542"/>
    </row>
    <row r="38" spans="1:25" s="103" customFormat="1" ht="14.25" customHeight="1">
      <c r="A38" s="671" t="s">
        <v>11165</v>
      </c>
      <c r="B38" s="671" t="s">
        <v>11166</v>
      </c>
      <c r="C38" s="671"/>
      <c r="D38" s="783">
        <v>25029.595099999999</v>
      </c>
      <c r="E38" s="772"/>
      <c r="P38" s="528"/>
      <c r="W38" s="672"/>
      <c r="X38" s="542"/>
      <c r="Y38" s="542"/>
    </row>
    <row r="39" spans="1:25" s="103" customFormat="1" ht="14.25" customHeight="1">
      <c r="A39" s="671" t="s">
        <v>11167</v>
      </c>
      <c r="B39" s="671" t="s">
        <v>11168</v>
      </c>
      <c r="C39" s="671"/>
      <c r="D39" s="783">
        <v>8346.3673999999992</v>
      </c>
      <c r="E39" s="772"/>
      <c r="P39" s="528"/>
      <c r="W39" s="672"/>
      <c r="X39" s="542"/>
      <c r="Y39" s="542"/>
    </row>
    <row r="40" spans="1:25" s="103" customFormat="1" ht="14.25" customHeight="1">
      <c r="A40" s="671" t="s">
        <v>11169</v>
      </c>
      <c r="B40" s="671" t="s">
        <v>11170</v>
      </c>
      <c r="C40" s="671"/>
      <c r="D40" s="783">
        <v>29834.136500000001</v>
      </c>
      <c r="E40" s="772"/>
      <c r="P40" s="528"/>
      <c r="W40" s="672"/>
      <c r="X40" s="542"/>
      <c r="Y40" s="542"/>
    </row>
    <row r="41" spans="1:25" s="103" customFormat="1" ht="14.25" customHeight="1">
      <c r="A41" s="671" t="s">
        <v>11171</v>
      </c>
      <c r="B41" s="671" t="s">
        <v>11172</v>
      </c>
      <c r="C41" s="671"/>
      <c r="D41" s="783">
        <v>7001.5452999999998</v>
      </c>
      <c r="E41" s="772"/>
      <c r="P41" s="528"/>
      <c r="W41" s="672"/>
      <c r="X41" s="542"/>
      <c r="Y41" s="542"/>
    </row>
    <row r="42" spans="1:25" s="103" customFormat="1" ht="14.25" customHeight="1">
      <c r="A42" s="671" t="s">
        <v>11173</v>
      </c>
      <c r="B42" s="671" t="s">
        <v>11174</v>
      </c>
      <c r="C42" s="671"/>
      <c r="D42" s="783">
        <v>25029.595099999999</v>
      </c>
      <c r="E42" s="772"/>
      <c r="P42" s="528"/>
      <c r="W42" s="672"/>
      <c r="X42" s="542"/>
      <c r="Y42" s="542"/>
    </row>
    <row r="43" spans="1:25" s="103" customFormat="1" ht="14.25" customHeight="1">
      <c r="A43" s="671" t="s">
        <v>11175</v>
      </c>
      <c r="B43" s="671" t="s">
        <v>11176</v>
      </c>
      <c r="C43" s="671"/>
      <c r="D43" s="783">
        <v>7001.5452999999998</v>
      </c>
      <c r="E43" s="772"/>
      <c r="P43" s="528"/>
      <c r="W43" s="672"/>
      <c r="X43" s="542"/>
      <c r="Y43" s="542"/>
    </row>
    <row r="44" spans="1:25" s="103" customFormat="1" ht="14.25" customHeight="1">
      <c r="A44" s="671" t="s">
        <v>11177</v>
      </c>
      <c r="B44" s="671" t="s">
        <v>11178</v>
      </c>
      <c r="C44" s="671"/>
      <c r="D44" s="783">
        <v>25029.595099999999</v>
      </c>
      <c r="E44" s="772"/>
      <c r="P44" s="528"/>
      <c r="W44" s="672"/>
      <c r="X44" s="542"/>
      <c r="Y44" s="542"/>
    </row>
    <row r="45" spans="1:25" s="103" customFormat="1" ht="14.25" customHeight="1">
      <c r="A45" s="671" t="s">
        <v>11179</v>
      </c>
      <c r="B45" s="671" t="s">
        <v>11180</v>
      </c>
      <c r="C45" s="671"/>
      <c r="D45" s="783">
        <v>7001.5452999999998</v>
      </c>
      <c r="E45" s="772"/>
      <c r="P45" s="528"/>
      <c r="W45" s="672"/>
      <c r="X45" s="542"/>
      <c r="Y45" s="542"/>
    </row>
    <row r="46" spans="1:25" s="103" customFormat="1" ht="14.25" customHeight="1">
      <c r="A46" s="671" t="s">
        <v>11181</v>
      </c>
      <c r="B46" s="671" t="s">
        <v>11182</v>
      </c>
      <c r="C46" s="671"/>
      <c r="D46" s="783">
        <v>25029.595099999999</v>
      </c>
      <c r="E46" s="772"/>
      <c r="P46" s="528"/>
      <c r="W46" s="672"/>
      <c r="X46" s="542"/>
      <c r="Y46" s="542"/>
    </row>
    <row r="47" spans="1:25" s="103" customFormat="1" ht="14.25" customHeight="1">
      <c r="A47" s="671" t="s">
        <v>11183</v>
      </c>
      <c r="B47" s="671" t="s">
        <v>11184</v>
      </c>
      <c r="C47" s="671"/>
      <c r="D47" s="783">
        <v>8346.3673999999992</v>
      </c>
      <c r="E47" s="772"/>
      <c r="P47" s="528"/>
      <c r="W47" s="672"/>
      <c r="X47" s="542"/>
      <c r="Y47" s="542"/>
    </row>
    <row r="48" spans="1:25" s="103" customFormat="1" ht="14.25" customHeight="1">
      <c r="A48" s="671" t="s">
        <v>11185</v>
      </c>
      <c r="B48" s="671" t="s">
        <v>11186</v>
      </c>
      <c r="C48" s="671"/>
      <c r="D48" s="783">
        <v>29834.136500000001</v>
      </c>
      <c r="E48" s="772"/>
      <c r="P48" s="528"/>
      <c r="W48" s="672"/>
      <c r="X48" s="542"/>
      <c r="Y48" s="542"/>
    </row>
    <row r="49" spans="1:25" s="103" customFormat="1" ht="14.25" customHeight="1">
      <c r="A49" s="671" t="s">
        <v>11187</v>
      </c>
      <c r="B49" s="671" t="s">
        <v>11188</v>
      </c>
      <c r="C49" s="671"/>
      <c r="D49" s="783">
        <v>7001.5452999999998</v>
      </c>
      <c r="E49" s="772"/>
      <c r="P49" s="528"/>
      <c r="W49" s="672"/>
      <c r="X49" s="542"/>
      <c r="Y49" s="542"/>
    </row>
    <row r="50" spans="1:25" s="103" customFormat="1" ht="14.25" customHeight="1">
      <c r="A50" s="671" t="s">
        <v>11189</v>
      </c>
      <c r="B50" s="671" t="s">
        <v>11190</v>
      </c>
      <c r="C50" s="671"/>
      <c r="D50" s="783">
        <v>25029.595099999999</v>
      </c>
      <c r="E50" s="772"/>
      <c r="P50" s="528"/>
      <c r="W50" s="672"/>
      <c r="X50" s="542"/>
      <c r="Y50" s="542"/>
    </row>
    <row r="51" spans="1:25" s="103" customFormat="1" ht="14.25" customHeight="1">
      <c r="A51" s="671" t="s">
        <v>11191</v>
      </c>
      <c r="B51" s="671" t="s">
        <v>11192</v>
      </c>
      <c r="C51" s="671"/>
      <c r="D51" s="783">
        <v>7001.5452999999998</v>
      </c>
      <c r="E51" s="772"/>
      <c r="P51" s="528"/>
      <c r="W51" s="672"/>
      <c r="X51" s="542"/>
      <c r="Y51" s="542"/>
    </row>
    <row r="52" spans="1:25" s="103" customFormat="1" ht="14.25" customHeight="1">
      <c r="A52" s="671" t="s">
        <v>11193</v>
      </c>
      <c r="B52" s="671" t="s">
        <v>11194</v>
      </c>
      <c r="C52" s="671"/>
      <c r="D52" s="783">
        <v>25029.595099999999</v>
      </c>
      <c r="E52" s="772"/>
      <c r="P52" s="528"/>
      <c r="W52" s="672"/>
      <c r="X52" s="542"/>
      <c r="Y52" s="542"/>
    </row>
    <row r="53" spans="1:25" s="103" customFormat="1" ht="14.25" customHeight="1">
      <c r="E53" s="772"/>
      <c r="P53" s="528"/>
      <c r="W53" s="672"/>
      <c r="X53" s="542"/>
      <c r="Y53" s="542"/>
    </row>
    <row r="54" spans="1:25" s="103" customFormat="1" ht="14.25" customHeight="1">
      <c r="E54" s="772"/>
      <c r="P54" s="528"/>
      <c r="W54" s="672"/>
      <c r="X54" s="542"/>
      <c r="Y54" s="542"/>
    </row>
    <row r="55" spans="1:25" s="103" customFormat="1" ht="14.25" customHeight="1">
      <c r="E55" s="772"/>
      <c r="P55" s="528"/>
      <c r="W55" s="672"/>
      <c r="X55" s="542"/>
      <c r="Y55" s="542"/>
    </row>
    <row r="56" spans="1:25" s="103" customFormat="1" ht="14.25" customHeight="1">
      <c r="E56" s="772"/>
      <c r="W56" s="672"/>
      <c r="X56" s="542"/>
      <c r="Y56" s="542"/>
    </row>
    <row r="57" spans="1:25" s="103" customFormat="1" ht="14.25" customHeight="1">
      <c r="A57" s="671" t="s">
        <v>11195</v>
      </c>
      <c r="B57" s="671" t="s">
        <v>11196</v>
      </c>
      <c r="C57" s="671"/>
      <c r="D57" s="783">
        <v>7001.5452999999998</v>
      </c>
      <c r="E57" s="772"/>
      <c r="W57" s="672"/>
      <c r="X57" s="542"/>
      <c r="Y57" s="542"/>
    </row>
    <row r="58" spans="1:25" s="103" customFormat="1" ht="14.25" customHeight="1">
      <c r="A58" s="671" t="s">
        <v>11197</v>
      </c>
      <c r="B58" s="671" t="s">
        <v>11198</v>
      </c>
      <c r="C58" s="671"/>
      <c r="D58" s="783">
        <v>25029.595099999999</v>
      </c>
      <c r="E58" s="772"/>
      <c r="P58" s="528"/>
      <c r="W58" s="672"/>
      <c r="X58" s="542"/>
      <c r="Y58" s="542"/>
    </row>
    <row r="59" spans="1:25" s="103" customFormat="1" ht="14.25" customHeight="1">
      <c r="A59" s="671" t="s">
        <v>11199</v>
      </c>
      <c r="B59" s="671" t="s">
        <v>11200</v>
      </c>
      <c r="C59" s="671"/>
      <c r="D59" s="783">
        <v>7001.5452999999998</v>
      </c>
      <c r="E59" s="772"/>
      <c r="P59" s="528"/>
      <c r="W59" s="672"/>
      <c r="X59" s="542"/>
      <c r="Y59" s="542"/>
    </row>
    <row r="60" spans="1:25" s="103" customFormat="1" ht="14.25" customHeight="1">
      <c r="A60" s="671" t="s">
        <v>11201</v>
      </c>
      <c r="B60" s="671" t="s">
        <v>11202</v>
      </c>
      <c r="C60" s="671"/>
      <c r="D60" s="783">
        <v>25029.595099999999</v>
      </c>
      <c r="E60" s="772"/>
      <c r="P60" s="528"/>
      <c r="W60" s="672"/>
      <c r="X60" s="542"/>
      <c r="Y60" s="542"/>
    </row>
    <row r="61" spans="1:25" s="103" customFormat="1" ht="14.25" customHeight="1">
      <c r="A61" s="671" t="s">
        <v>11203</v>
      </c>
      <c r="B61" s="671" t="s">
        <v>11204</v>
      </c>
      <c r="C61" s="671"/>
      <c r="D61" s="783">
        <v>7001.5452999999998</v>
      </c>
      <c r="E61" s="772"/>
      <c r="P61" s="528"/>
      <c r="W61" s="672"/>
      <c r="X61" s="542"/>
      <c r="Y61" s="542"/>
    </row>
    <row r="62" spans="1:25" s="103" customFormat="1" ht="14.25" customHeight="1">
      <c r="A62" s="671" t="s">
        <v>11205</v>
      </c>
      <c r="B62" s="671" t="s">
        <v>11206</v>
      </c>
      <c r="C62" s="671"/>
      <c r="D62" s="783">
        <v>25029.595099999999</v>
      </c>
      <c r="E62" s="772"/>
      <c r="W62" s="672"/>
      <c r="X62" s="542"/>
      <c r="Y62" s="542"/>
    </row>
    <row r="63" spans="1:25" s="103" customFormat="1" ht="14.25" customHeight="1">
      <c r="A63" s="671" t="s">
        <v>11207</v>
      </c>
      <c r="B63" s="671" t="s">
        <v>11208</v>
      </c>
      <c r="C63" s="671"/>
      <c r="D63" s="783">
        <v>7001.5452999999998</v>
      </c>
      <c r="E63" s="772"/>
      <c r="P63" s="528"/>
      <c r="W63" s="672"/>
      <c r="X63" s="542"/>
      <c r="Y63" s="542"/>
    </row>
    <row r="64" spans="1:25" s="103" customFormat="1" ht="14.25" customHeight="1">
      <c r="A64" s="671" t="s">
        <v>11209</v>
      </c>
      <c r="B64" s="671" t="s">
        <v>11210</v>
      </c>
      <c r="C64" s="671"/>
      <c r="D64" s="783">
        <v>25029.595099999999</v>
      </c>
      <c r="E64" s="772"/>
      <c r="P64" s="528"/>
      <c r="W64" s="672"/>
      <c r="X64" s="542"/>
      <c r="Y64" s="542"/>
    </row>
    <row r="65" spans="1:25" s="103" customFormat="1" ht="14.25" customHeight="1">
      <c r="A65" s="671" t="s">
        <v>11211</v>
      </c>
      <c r="B65" s="671" t="s">
        <v>11212</v>
      </c>
      <c r="C65" s="671"/>
      <c r="D65" s="783">
        <v>7001.5452999999998</v>
      </c>
      <c r="E65" s="772"/>
      <c r="P65" s="528"/>
      <c r="W65" s="672"/>
      <c r="X65" s="542"/>
      <c r="Y65" s="542"/>
    </row>
    <row r="66" spans="1:25" s="103" customFormat="1" ht="14.25" customHeight="1">
      <c r="A66" s="671" t="s">
        <v>11213</v>
      </c>
      <c r="B66" s="671" t="s">
        <v>11214</v>
      </c>
      <c r="C66" s="671"/>
      <c r="D66" s="783">
        <v>25029.595099999999</v>
      </c>
      <c r="E66" s="772"/>
      <c r="P66" s="528"/>
      <c r="W66" s="672"/>
      <c r="X66" s="542"/>
      <c r="Y66" s="542"/>
    </row>
    <row r="67" spans="1:25" s="103" customFormat="1" ht="14.25" customHeight="1">
      <c r="A67" s="671" t="s">
        <v>11215</v>
      </c>
      <c r="B67" s="671" t="s">
        <v>11216</v>
      </c>
      <c r="C67" s="671"/>
      <c r="D67" s="783">
        <v>7001.5452999999998</v>
      </c>
      <c r="E67" s="772"/>
      <c r="W67" s="672"/>
      <c r="X67" s="542"/>
      <c r="Y67" s="542"/>
    </row>
    <row r="68" spans="1:25" s="103" customFormat="1" ht="14.25" customHeight="1">
      <c r="A68" s="671" t="s">
        <v>11217</v>
      </c>
      <c r="B68" s="671" t="s">
        <v>11218</v>
      </c>
      <c r="C68" s="671"/>
      <c r="D68" s="783">
        <v>25029.595099999999</v>
      </c>
      <c r="E68" s="772"/>
      <c r="P68" s="528"/>
      <c r="W68" s="672"/>
      <c r="X68" s="542"/>
      <c r="Y68" s="542"/>
    </row>
    <row r="69" spans="1:25" s="103" customFormat="1" ht="14.25" customHeight="1">
      <c r="A69" s="671" t="s">
        <v>11219</v>
      </c>
      <c r="B69" s="671" t="s">
        <v>11220</v>
      </c>
      <c r="C69" s="671"/>
      <c r="D69" s="783">
        <v>7001.5452999999998</v>
      </c>
      <c r="E69" s="772"/>
      <c r="P69" s="528"/>
      <c r="W69" s="672"/>
      <c r="X69" s="542"/>
      <c r="Y69" s="542"/>
    </row>
    <row r="70" spans="1:25" s="103" customFormat="1" ht="14.25" customHeight="1">
      <c r="A70" s="671" t="s">
        <v>11221</v>
      </c>
      <c r="B70" s="671" t="s">
        <v>11222</v>
      </c>
      <c r="C70" s="671"/>
      <c r="D70" s="783">
        <v>25029.595099999999</v>
      </c>
      <c r="E70" s="772"/>
      <c r="P70" s="528"/>
      <c r="W70" s="672"/>
      <c r="X70" s="542"/>
      <c r="Y70" s="542"/>
    </row>
    <row r="71" spans="1:25" s="103" customFormat="1" ht="14.25" customHeight="1">
      <c r="E71" s="772"/>
      <c r="P71" s="528"/>
      <c r="W71" s="672"/>
      <c r="X71" s="542"/>
      <c r="Y71" s="542"/>
    </row>
    <row r="72" spans="1:25" s="103" customFormat="1" ht="14.25" customHeight="1">
      <c r="A72" s="671" t="s">
        <v>11812</v>
      </c>
      <c r="B72" s="671" t="s">
        <v>11813</v>
      </c>
      <c r="C72" s="671"/>
      <c r="D72" s="783">
        <v>2961.893</v>
      </c>
      <c r="E72" s="772"/>
      <c r="W72" s="672"/>
      <c r="X72" s="542"/>
      <c r="Y72" s="542"/>
    </row>
    <row r="73" spans="1:25" s="103" customFormat="1" ht="14.25" customHeight="1">
      <c r="A73" s="671" t="s">
        <v>12399</v>
      </c>
      <c r="B73" s="671" t="s">
        <v>12400</v>
      </c>
      <c r="C73" s="671"/>
      <c r="D73" s="783">
        <v>2961.8951999999999</v>
      </c>
      <c r="E73" s="772"/>
      <c r="P73" s="528"/>
      <c r="W73" s="672"/>
      <c r="X73" s="542"/>
      <c r="Y73" s="542"/>
    </row>
    <row r="74" spans="1:25" s="103" customFormat="1" ht="14.25" customHeight="1">
      <c r="A74" s="671" t="s">
        <v>11814</v>
      </c>
      <c r="B74" s="671" t="s">
        <v>11815</v>
      </c>
      <c r="C74" s="671"/>
      <c r="D74" s="783">
        <v>2961.893</v>
      </c>
      <c r="E74" s="772"/>
      <c r="P74" s="528"/>
      <c r="W74" s="672"/>
      <c r="X74" s="542"/>
      <c r="Y74" s="542"/>
    </row>
    <row r="75" spans="1:25" s="103" customFormat="1" ht="14.25" customHeight="1">
      <c r="A75" s="671" t="s">
        <v>12401</v>
      </c>
      <c r="B75" s="671" t="s">
        <v>12402</v>
      </c>
      <c r="C75" s="671"/>
      <c r="D75" s="783">
        <v>2961.8951999999999</v>
      </c>
      <c r="E75" s="772"/>
      <c r="P75" s="528"/>
      <c r="W75" s="672"/>
      <c r="X75" s="542"/>
      <c r="Y75" s="542"/>
    </row>
    <row r="76" spans="1:25" s="103" customFormat="1" ht="14.25" customHeight="1">
      <c r="E76" s="772"/>
      <c r="P76" s="528"/>
      <c r="W76" s="672"/>
      <c r="X76" s="542"/>
      <c r="Y76" s="542"/>
    </row>
    <row r="77" spans="1:25" s="103" customFormat="1" ht="14.25" customHeight="1">
      <c r="A77" s="671" t="s">
        <v>9830</v>
      </c>
      <c r="B77" s="671" t="s">
        <v>11004</v>
      </c>
      <c r="C77" s="671"/>
      <c r="D77" s="783">
        <v>14136.103800000001</v>
      </c>
      <c r="E77" s="772"/>
      <c r="W77" s="672"/>
      <c r="X77" s="542"/>
      <c r="Y77" s="542"/>
    </row>
    <row r="78" spans="1:25" s="103" customFormat="1" ht="14.25" customHeight="1">
      <c r="A78" s="671" t="s">
        <v>9831</v>
      </c>
      <c r="B78" s="671" t="s">
        <v>11005</v>
      </c>
      <c r="C78" s="671"/>
      <c r="D78" s="783">
        <v>50983.712500000001</v>
      </c>
      <c r="E78" s="772"/>
      <c r="P78" s="528"/>
      <c r="W78" s="672"/>
      <c r="X78" s="542"/>
      <c r="Y78" s="542"/>
    </row>
    <row r="79" spans="1:25" s="103" customFormat="1" ht="14.25" customHeight="1">
      <c r="A79" s="671" t="s">
        <v>9829</v>
      </c>
      <c r="B79" s="671" t="s">
        <v>11490</v>
      </c>
      <c r="C79" s="671"/>
      <c r="D79" s="783">
        <v>11107.141900000001</v>
      </c>
      <c r="E79" s="772"/>
      <c r="P79" s="528"/>
      <c r="W79" s="672"/>
      <c r="X79" s="542"/>
      <c r="Y79" s="542"/>
    </row>
    <row r="80" spans="1:25" s="103" customFormat="1" ht="14.25" customHeight="1">
      <c r="A80" s="671" t="s">
        <v>9832</v>
      </c>
      <c r="B80" s="671" t="s">
        <v>11006</v>
      </c>
      <c r="C80" s="671"/>
      <c r="D80" s="783">
        <v>38520.857799999998</v>
      </c>
      <c r="E80" s="772"/>
      <c r="P80" s="528"/>
      <c r="W80" s="672"/>
      <c r="X80" s="542"/>
      <c r="Y80" s="542"/>
    </row>
    <row r="81" spans="1:25" s="103" customFormat="1" ht="14.25" customHeight="1">
      <c r="A81" s="671" t="s">
        <v>9833</v>
      </c>
      <c r="B81" s="671" t="s">
        <v>11007</v>
      </c>
      <c r="C81" s="671"/>
      <c r="D81" s="783">
        <v>11107.141900000001</v>
      </c>
      <c r="E81" s="772"/>
      <c r="P81" s="528"/>
      <c r="W81" s="672"/>
      <c r="X81" s="542"/>
      <c r="Y81" s="542"/>
    </row>
    <row r="82" spans="1:25" s="103" customFormat="1" ht="14.25" customHeight="1">
      <c r="A82" s="671" t="s">
        <v>9834</v>
      </c>
      <c r="B82" s="671" t="s">
        <v>11008</v>
      </c>
      <c r="C82" s="671"/>
      <c r="D82" s="783">
        <v>38520.857799999998</v>
      </c>
      <c r="E82" s="772"/>
      <c r="P82" s="528"/>
      <c r="W82" s="672"/>
      <c r="X82" s="542"/>
      <c r="Y82" s="542"/>
    </row>
    <row r="83" spans="1:25" s="103" customFormat="1" ht="14.25" customHeight="1">
      <c r="A83" s="671" t="s">
        <v>17024</v>
      </c>
      <c r="B83" s="671" t="s">
        <v>17025</v>
      </c>
      <c r="C83" s="671"/>
      <c r="D83" s="783">
        <v>10002.414199999999</v>
      </c>
      <c r="E83" s="772"/>
      <c r="P83" s="528"/>
      <c r="W83" s="672"/>
      <c r="X83" s="542"/>
      <c r="Y83" s="542"/>
    </row>
    <row r="84" spans="1:25" s="103" customFormat="1" ht="14.25" customHeight="1">
      <c r="A84" s="671" t="s">
        <v>17026</v>
      </c>
      <c r="B84" s="671" t="s">
        <v>17027</v>
      </c>
      <c r="C84" s="671"/>
      <c r="D84" s="783">
        <v>36131.723299999998</v>
      </c>
      <c r="E84" s="772"/>
      <c r="P84" s="528"/>
      <c r="W84" s="672"/>
      <c r="X84" s="542"/>
      <c r="Y84" s="542"/>
    </row>
    <row r="85" spans="1:25" s="103" customFormat="1" ht="14.25" customHeight="1">
      <c r="A85" s="671" t="s">
        <v>17022</v>
      </c>
      <c r="B85" s="671" t="s">
        <v>17023</v>
      </c>
      <c r="C85" s="671"/>
      <c r="D85" s="783">
        <v>5818.3427000000001</v>
      </c>
      <c r="E85" s="772"/>
      <c r="P85" s="528"/>
      <c r="W85" s="672"/>
      <c r="X85" s="542"/>
      <c r="Y85" s="542"/>
    </row>
    <row r="86" spans="1:25" s="103" customFormat="1" ht="14.25" customHeight="1">
      <c r="A86" s="671" t="s">
        <v>17014</v>
      </c>
      <c r="B86" s="671" t="s">
        <v>17021</v>
      </c>
      <c r="C86" s="671"/>
      <c r="D86" s="783">
        <v>3549.9490999999998</v>
      </c>
      <c r="E86" s="772"/>
      <c r="P86" s="528"/>
      <c r="W86" s="672"/>
      <c r="X86" s="542"/>
      <c r="Y86" s="542"/>
    </row>
    <row r="87" spans="1:25" s="103" customFormat="1" ht="14.25" customHeight="1">
      <c r="A87" s="671" t="s">
        <v>9835</v>
      </c>
      <c r="B87" s="671" t="s">
        <v>9836</v>
      </c>
      <c r="C87" s="671"/>
      <c r="D87" s="783">
        <v>19869.837800000001</v>
      </c>
      <c r="E87" s="772"/>
      <c r="P87" s="528"/>
      <c r="W87" s="672"/>
      <c r="X87" s="542"/>
      <c r="Y87" s="542"/>
    </row>
    <row r="88" spans="1:25" s="103" customFormat="1" ht="14.25" customHeight="1">
      <c r="A88" s="671" t="s">
        <v>9837</v>
      </c>
      <c r="B88" s="671" t="s">
        <v>9838</v>
      </c>
      <c r="C88" s="671"/>
      <c r="D88" s="783">
        <v>11019.092199999999</v>
      </c>
      <c r="E88" s="772"/>
      <c r="P88" s="528"/>
      <c r="W88" s="672"/>
      <c r="X88" s="542"/>
      <c r="Y88" s="542"/>
    </row>
    <row r="89" spans="1:25" s="103" customFormat="1" ht="14.25" customHeight="1">
      <c r="A89" s="671" t="s">
        <v>9839</v>
      </c>
      <c r="B89" s="671" t="s">
        <v>9840</v>
      </c>
      <c r="C89" s="671"/>
      <c r="D89" s="783">
        <v>6308.5051999999996</v>
      </c>
      <c r="E89" s="772"/>
      <c r="P89" s="528"/>
      <c r="W89" s="672"/>
      <c r="X89" s="542"/>
      <c r="Y89" s="542"/>
    </row>
    <row r="90" spans="1:25" s="103" customFormat="1" ht="14.25" customHeight="1">
      <c r="A90" s="671" t="s">
        <v>9841</v>
      </c>
      <c r="B90" s="671" t="s">
        <v>9842</v>
      </c>
      <c r="C90" s="671"/>
      <c r="D90" s="783">
        <v>74379.330799999996</v>
      </c>
      <c r="E90" s="772"/>
      <c r="P90" s="528"/>
      <c r="W90" s="672"/>
      <c r="X90" s="542"/>
      <c r="Y90" s="542"/>
    </row>
    <row r="91" spans="1:25" s="103" customFormat="1" ht="14.25" customHeight="1">
      <c r="A91" s="671" t="s">
        <v>11519</v>
      </c>
      <c r="B91" s="671" t="s">
        <v>11520</v>
      </c>
      <c r="C91" s="671"/>
      <c r="D91" s="783">
        <v>12983.8434</v>
      </c>
      <c r="E91" s="772"/>
      <c r="P91" s="528"/>
      <c r="W91" s="672"/>
      <c r="X91" s="542"/>
      <c r="Y91" s="542"/>
    </row>
    <row r="92" spans="1:25" s="103" customFormat="1" ht="14.25" customHeight="1">
      <c r="A92" s="671" t="s">
        <v>11517</v>
      </c>
      <c r="B92" s="671" t="s">
        <v>11518</v>
      </c>
      <c r="C92" s="671"/>
      <c r="D92" s="783">
        <v>7668.4245000000001</v>
      </c>
      <c r="E92" s="772"/>
      <c r="P92" s="528"/>
      <c r="W92" s="672"/>
      <c r="X92" s="542"/>
      <c r="Y92" s="542"/>
    </row>
    <row r="93" spans="1:25" s="103" customFormat="1" ht="14.25" customHeight="1">
      <c r="A93" s="671" t="s">
        <v>11515</v>
      </c>
      <c r="B93" s="671" t="s">
        <v>11516</v>
      </c>
      <c r="C93" s="671"/>
      <c r="D93" s="783">
        <v>4704.1117000000004</v>
      </c>
      <c r="E93" s="772"/>
      <c r="P93" s="528"/>
      <c r="W93" s="672"/>
      <c r="X93" s="542"/>
      <c r="Y93" s="542"/>
    </row>
    <row r="94" spans="1:25" s="103" customFormat="1" ht="14.25" customHeight="1">
      <c r="A94" s="671" t="s">
        <v>11521</v>
      </c>
      <c r="B94" s="671" t="s">
        <v>11522</v>
      </c>
      <c r="C94" s="671"/>
      <c r="D94" s="783">
        <v>47632.460599999999</v>
      </c>
      <c r="E94" s="772"/>
      <c r="P94" s="528"/>
      <c r="W94" s="672"/>
      <c r="X94" s="542"/>
      <c r="Y94" s="542"/>
    </row>
    <row r="95" spans="1:25" s="103" customFormat="1" ht="14.25" customHeight="1">
      <c r="A95" s="671" t="s">
        <v>9865</v>
      </c>
      <c r="B95" s="671" t="s">
        <v>11837</v>
      </c>
      <c r="C95" s="671"/>
      <c r="D95" s="783">
        <v>12983.8434</v>
      </c>
      <c r="E95" s="772"/>
      <c r="P95" s="528"/>
      <c r="W95" s="672"/>
      <c r="X95" s="542"/>
      <c r="Y95" s="542"/>
    </row>
    <row r="96" spans="1:25" s="103" customFormat="1" ht="14.25" customHeight="1">
      <c r="A96" s="671" t="s">
        <v>9866</v>
      </c>
      <c r="B96" s="671" t="s">
        <v>11836</v>
      </c>
      <c r="C96" s="671"/>
      <c r="D96" s="783">
        <v>7668.4245000000001</v>
      </c>
      <c r="E96" s="772"/>
      <c r="P96" s="528"/>
      <c r="W96" s="672"/>
      <c r="X96" s="542"/>
      <c r="Y96" s="542"/>
    </row>
    <row r="97" spans="1:25" s="103" customFormat="1" ht="14.25" customHeight="1">
      <c r="A97" s="671" t="s">
        <v>9867</v>
      </c>
      <c r="B97" s="671" t="s">
        <v>11835</v>
      </c>
      <c r="C97" s="671"/>
      <c r="D97" s="783">
        <v>4704.1117000000004</v>
      </c>
      <c r="E97" s="772"/>
      <c r="P97" s="528"/>
      <c r="W97" s="672"/>
      <c r="X97" s="542"/>
      <c r="Y97" s="542"/>
    </row>
    <row r="98" spans="1:25" s="103" customFormat="1" ht="14.25" customHeight="1">
      <c r="A98" s="671" t="s">
        <v>9868</v>
      </c>
      <c r="B98" s="671" t="s">
        <v>11838</v>
      </c>
      <c r="C98" s="671"/>
      <c r="D98" s="783">
        <v>47632.460599999999</v>
      </c>
      <c r="E98" s="772"/>
      <c r="W98" s="672"/>
      <c r="X98" s="542"/>
      <c r="Y98" s="542"/>
    </row>
    <row r="99" spans="1:25" s="103" customFormat="1" ht="14.25" customHeight="1">
      <c r="A99" s="671" t="s">
        <v>9843</v>
      </c>
      <c r="B99" s="671" t="s">
        <v>9844</v>
      </c>
      <c r="C99" s="671"/>
      <c r="D99" s="783">
        <v>7668.4245000000001</v>
      </c>
      <c r="E99" s="772"/>
      <c r="P99" s="528"/>
      <c r="W99" s="672"/>
      <c r="X99" s="542"/>
      <c r="Y99" s="542"/>
    </row>
    <row r="100" spans="1:25" s="103" customFormat="1" ht="14.25" customHeight="1">
      <c r="A100" s="671" t="s">
        <v>9845</v>
      </c>
      <c r="B100" s="671" t="s">
        <v>9846</v>
      </c>
      <c r="C100" s="671"/>
      <c r="D100" s="783">
        <v>4704.1117000000004</v>
      </c>
      <c r="E100" s="772"/>
      <c r="P100" s="528"/>
      <c r="W100" s="672"/>
      <c r="X100" s="542"/>
      <c r="Y100" s="542"/>
    </row>
    <row r="101" spans="1:25" s="103" customFormat="1" ht="14.25" customHeight="1">
      <c r="A101" s="671" t="s">
        <v>9847</v>
      </c>
      <c r="B101" s="671" t="s">
        <v>11009</v>
      </c>
      <c r="C101" s="671"/>
      <c r="D101" s="783">
        <v>12983.8434</v>
      </c>
      <c r="E101" s="772"/>
      <c r="P101" s="528"/>
      <c r="W101" s="672"/>
      <c r="X101" s="542"/>
      <c r="Y101" s="542"/>
    </row>
    <row r="102" spans="1:25" s="103" customFormat="1" ht="14.25" customHeight="1">
      <c r="A102" s="671" t="s">
        <v>9848</v>
      </c>
      <c r="B102" s="671" t="s">
        <v>11010</v>
      </c>
      <c r="C102" s="671"/>
      <c r="D102" s="783">
        <v>47632.460599999999</v>
      </c>
      <c r="E102" s="772"/>
      <c r="P102" s="528"/>
      <c r="W102" s="672"/>
      <c r="X102" s="542"/>
      <c r="Y102" s="542"/>
    </row>
    <row r="103" spans="1:25" s="103" customFormat="1" ht="14.25" customHeight="1">
      <c r="A103" s="671" t="s">
        <v>9849</v>
      </c>
      <c r="B103" s="671" t="s">
        <v>9850</v>
      </c>
      <c r="C103" s="671"/>
      <c r="D103" s="783">
        <v>10995.908600000001</v>
      </c>
      <c r="E103" s="772"/>
      <c r="P103" s="528"/>
      <c r="W103" s="672"/>
      <c r="X103" s="542"/>
      <c r="Y103" s="542"/>
    </row>
    <row r="104" spans="1:25" s="103" customFormat="1" ht="14.25" customHeight="1">
      <c r="A104" s="671" t="s">
        <v>9851</v>
      </c>
      <c r="B104" s="671" t="s">
        <v>9852</v>
      </c>
      <c r="C104" s="671"/>
      <c r="D104" s="783">
        <v>6596.9754999999996</v>
      </c>
      <c r="E104" s="772"/>
      <c r="P104" s="528"/>
      <c r="W104" s="672"/>
      <c r="X104" s="542"/>
      <c r="Y104" s="542"/>
    </row>
    <row r="105" spans="1:25" s="103" customFormat="1" ht="14.25" customHeight="1">
      <c r="A105" s="671" t="s">
        <v>9853</v>
      </c>
      <c r="B105" s="671" t="s">
        <v>9854</v>
      </c>
      <c r="C105" s="671"/>
      <c r="D105" s="783">
        <v>4175.5173999999997</v>
      </c>
      <c r="E105" s="772"/>
      <c r="P105" s="528"/>
      <c r="W105" s="672"/>
      <c r="X105" s="542"/>
      <c r="Y105" s="542"/>
    </row>
    <row r="106" spans="1:25" s="103" customFormat="1" ht="14.25" customHeight="1">
      <c r="A106" s="671" t="s">
        <v>9855</v>
      </c>
      <c r="B106" s="671" t="s">
        <v>9856</v>
      </c>
      <c r="C106" s="671"/>
      <c r="D106" s="783">
        <v>40814.920299999998</v>
      </c>
      <c r="E106" s="772"/>
      <c r="P106" s="528"/>
      <c r="W106" s="672"/>
      <c r="X106" s="542"/>
      <c r="Y106" s="542"/>
    </row>
    <row r="107" spans="1:25" s="103" customFormat="1" ht="14.25" customHeight="1">
      <c r="A107" s="671" t="s">
        <v>9857</v>
      </c>
      <c r="B107" s="671" t="s">
        <v>9858</v>
      </c>
      <c r="C107" s="671"/>
      <c r="D107" s="783">
        <v>13067.5056</v>
      </c>
      <c r="E107" s="772"/>
      <c r="P107" s="528"/>
      <c r="W107" s="672"/>
      <c r="X107" s="542"/>
      <c r="Y107" s="542"/>
    </row>
    <row r="108" spans="1:25" s="103" customFormat="1" ht="14.25" customHeight="1">
      <c r="A108" s="671" t="s">
        <v>9859</v>
      </c>
      <c r="B108" s="671" t="s">
        <v>9860</v>
      </c>
      <c r="C108" s="671"/>
      <c r="D108" s="783">
        <v>7547.6853000000001</v>
      </c>
      <c r="E108" s="772"/>
      <c r="P108" s="528"/>
      <c r="W108" s="672"/>
      <c r="X108" s="542"/>
      <c r="Y108" s="542"/>
    </row>
    <row r="109" spans="1:25" s="103" customFormat="1" ht="14.25" customHeight="1">
      <c r="A109" s="671" t="s">
        <v>9861</v>
      </c>
      <c r="B109" s="671" t="s">
        <v>9862</v>
      </c>
      <c r="C109" s="671"/>
      <c r="D109" s="783">
        <v>4615.6958999999997</v>
      </c>
      <c r="E109" s="772"/>
      <c r="P109" s="528"/>
      <c r="W109" s="672"/>
      <c r="X109" s="542"/>
      <c r="Y109" s="542"/>
    </row>
    <row r="110" spans="1:25" s="103" customFormat="1" ht="14.25" customHeight="1">
      <c r="A110" s="671" t="s">
        <v>9863</v>
      </c>
      <c r="B110" s="671" t="s">
        <v>9864</v>
      </c>
      <c r="C110" s="671"/>
      <c r="D110" s="783">
        <v>47671.439299999998</v>
      </c>
      <c r="E110" s="772"/>
      <c r="P110" s="528"/>
      <c r="W110" s="672"/>
      <c r="X110" s="542"/>
      <c r="Y110" s="542"/>
    </row>
    <row r="111" spans="1:25" s="103" customFormat="1" ht="14.25" customHeight="1">
      <c r="A111" s="671" t="s">
        <v>9869</v>
      </c>
      <c r="B111" s="671" t="s">
        <v>9870</v>
      </c>
      <c r="C111" s="671"/>
      <c r="D111" s="783">
        <v>10002.4169</v>
      </c>
      <c r="E111" s="772"/>
      <c r="P111" s="528"/>
      <c r="W111" s="672"/>
      <c r="X111" s="542"/>
      <c r="Y111" s="542"/>
    </row>
    <row r="112" spans="1:25" s="103" customFormat="1" ht="14.25" customHeight="1">
      <c r="A112" s="671" t="s">
        <v>10587</v>
      </c>
      <c r="B112" s="671" t="s">
        <v>10588</v>
      </c>
      <c r="C112" s="671"/>
      <c r="D112" s="783">
        <v>5818.3437000000004</v>
      </c>
      <c r="E112" s="772"/>
      <c r="P112" s="528"/>
      <c r="W112" s="672"/>
      <c r="X112" s="542"/>
      <c r="Y112" s="542"/>
    </row>
    <row r="113" spans="1:25" s="103" customFormat="1" ht="14.25" customHeight="1">
      <c r="E113" s="772"/>
      <c r="P113" s="528"/>
      <c r="W113" s="672"/>
      <c r="X113" s="542"/>
      <c r="Y113" s="542"/>
    </row>
    <row r="114" spans="1:25" s="103" customFormat="1" ht="14.25" customHeight="1">
      <c r="E114" s="772"/>
      <c r="P114" s="528"/>
      <c r="W114" s="672"/>
      <c r="X114" s="542"/>
      <c r="Y114" s="542"/>
    </row>
    <row r="115" spans="1:25" s="103" customFormat="1" ht="14.25" customHeight="1">
      <c r="E115" s="772"/>
      <c r="P115" s="528"/>
      <c r="W115" s="672"/>
      <c r="X115" s="542"/>
      <c r="Y115" s="542"/>
    </row>
    <row r="116" spans="1:25" s="103" customFormat="1" ht="14.25" customHeight="1">
      <c r="E116" s="772"/>
      <c r="W116" s="672"/>
      <c r="X116" s="542"/>
      <c r="Y116" s="542"/>
    </row>
    <row r="117" spans="1:25" s="103" customFormat="1" ht="14.25" customHeight="1">
      <c r="A117" s="671" t="s">
        <v>9871</v>
      </c>
      <c r="B117" s="671" t="s">
        <v>9872</v>
      </c>
      <c r="C117" s="671"/>
      <c r="D117" s="783">
        <v>3549.9506999999999</v>
      </c>
      <c r="E117" s="772"/>
      <c r="W117" s="672"/>
      <c r="X117" s="542"/>
      <c r="Y117" s="542"/>
    </row>
    <row r="118" spans="1:25" s="103" customFormat="1" ht="14.25" customHeight="1">
      <c r="A118" s="671" t="s">
        <v>9873</v>
      </c>
      <c r="B118" s="671" t="s">
        <v>9874</v>
      </c>
      <c r="C118" s="671"/>
      <c r="D118" s="783">
        <v>36131.724499999997</v>
      </c>
      <c r="E118" s="772"/>
      <c r="P118" s="528"/>
      <c r="W118" s="672"/>
      <c r="X118" s="542"/>
      <c r="Y118" s="542"/>
    </row>
    <row r="119" spans="1:25" s="103" customFormat="1" ht="14.25" customHeight="1">
      <c r="A119" s="671" t="s">
        <v>9875</v>
      </c>
      <c r="B119" s="671" t="s">
        <v>9876</v>
      </c>
      <c r="C119" s="671"/>
      <c r="D119" s="783">
        <v>10002.4169</v>
      </c>
      <c r="E119" s="772"/>
      <c r="P119" s="528"/>
      <c r="W119" s="672"/>
      <c r="X119" s="542"/>
      <c r="Y119" s="542"/>
    </row>
    <row r="120" spans="1:25" s="103" customFormat="1" ht="14.25" customHeight="1">
      <c r="A120" s="671" t="s">
        <v>9877</v>
      </c>
      <c r="B120" s="671" t="s">
        <v>9878</v>
      </c>
      <c r="C120" s="671"/>
      <c r="D120" s="783">
        <v>5818.3437000000004</v>
      </c>
      <c r="E120" s="772"/>
      <c r="P120" s="528"/>
      <c r="W120" s="672"/>
      <c r="X120" s="542"/>
      <c r="Y120" s="542"/>
    </row>
    <row r="121" spans="1:25" s="103" customFormat="1" ht="14.25" customHeight="1">
      <c r="A121" s="671" t="s">
        <v>9879</v>
      </c>
      <c r="B121" s="671" t="s">
        <v>9880</v>
      </c>
      <c r="C121" s="671"/>
      <c r="D121" s="783">
        <v>3549.9506999999999</v>
      </c>
      <c r="E121" s="772"/>
      <c r="P121" s="528"/>
      <c r="W121" s="672"/>
      <c r="X121" s="542"/>
      <c r="Y121" s="542"/>
    </row>
    <row r="122" spans="1:25" s="103" customFormat="1" ht="14.25" customHeight="1">
      <c r="A122" s="671" t="s">
        <v>9881</v>
      </c>
      <c r="B122" s="671" t="s">
        <v>11011</v>
      </c>
      <c r="C122" s="671"/>
      <c r="D122" s="783">
        <v>36131.724499999997</v>
      </c>
      <c r="E122" s="772"/>
      <c r="P122" s="528"/>
      <c r="W122" s="672"/>
      <c r="X122" s="542"/>
      <c r="Y122" s="542"/>
    </row>
    <row r="123" spans="1:25" s="103" customFormat="1" ht="14.25" customHeight="1">
      <c r="A123" s="671" t="s">
        <v>9882</v>
      </c>
      <c r="B123" s="671" t="s">
        <v>9883</v>
      </c>
      <c r="C123" s="671"/>
      <c r="D123" s="783">
        <v>10002.4169</v>
      </c>
      <c r="E123" s="772"/>
      <c r="P123" s="528"/>
      <c r="W123" s="672"/>
      <c r="X123" s="542"/>
      <c r="Y123" s="542"/>
    </row>
    <row r="124" spans="1:25" s="103" customFormat="1" ht="14.25" customHeight="1">
      <c r="A124" s="671" t="s">
        <v>9884</v>
      </c>
      <c r="B124" s="671" t="s">
        <v>9885</v>
      </c>
      <c r="C124" s="671"/>
      <c r="D124" s="783">
        <v>5818.3437000000004</v>
      </c>
      <c r="E124" s="772"/>
      <c r="P124" s="528"/>
      <c r="W124" s="672"/>
      <c r="X124" s="542"/>
      <c r="Y124" s="542"/>
    </row>
    <row r="125" spans="1:25" s="103" customFormat="1" ht="14.25" customHeight="1">
      <c r="A125" s="671" t="s">
        <v>9886</v>
      </c>
      <c r="B125" s="671" t="s">
        <v>9887</v>
      </c>
      <c r="C125" s="671"/>
      <c r="D125" s="783">
        <v>3549.9506999999999</v>
      </c>
      <c r="E125" s="772"/>
      <c r="P125" s="528"/>
      <c r="W125" s="672"/>
      <c r="X125" s="542"/>
      <c r="Y125" s="542"/>
    </row>
    <row r="126" spans="1:25" s="103" customFormat="1" ht="14.25" customHeight="1">
      <c r="A126" s="671" t="s">
        <v>9888</v>
      </c>
      <c r="B126" s="671" t="s">
        <v>9889</v>
      </c>
      <c r="C126" s="671"/>
      <c r="D126" s="783">
        <v>36131.724499999997</v>
      </c>
      <c r="E126" s="772"/>
      <c r="P126" s="528"/>
      <c r="W126" s="672"/>
      <c r="X126" s="542"/>
      <c r="Y126" s="542"/>
    </row>
    <row r="127" spans="1:25" s="103" customFormat="1" ht="14.25" customHeight="1">
      <c r="A127" s="671" t="s">
        <v>9890</v>
      </c>
      <c r="B127" s="671" t="s">
        <v>9891</v>
      </c>
      <c r="C127" s="671"/>
      <c r="D127" s="783">
        <v>9797.0640999999996</v>
      </c>
      <c r="E127" s="772"/>
      <c r="P127" s="528"/>
      <c r="W127" s="672"/>
      <c r="X127" s="542"/>
      <c r="Y127" s="542"/>
    </row>
    <row r="128" spans="1:25" s="103" customFormat="1" ht="14.25" customHeight="1">
      <c r="A128" s="671" t="s">
        <v>9892</v>
      </c>
      <c r="B128" s="671" t="s">
        <v>9893</v>
      </c>
      <c r="C128" s="671"/>
      <c r="D128" s="783">
        <v>5823.0973000000004</v>
      </c>
      <c r="E128" s="772"/>
      <c r="P128" s="528"/>
      <c r="W128" s="672"/>
      <c r="X128" s="542"/>
      <c r="Y128" s="542"/>
    </row>
    <row r="129" spans="1:25" s="103" customFormat="1" ht="14.25" customHeight="1">
      <c r="A129" s="671" t="s">
        <v>9894</v>
      </c>
      <c r="B129" s="671" t="s">
        <v>9895</v>
      </c>
      <c r="C129" s="671"/>
      <c r="D129" s="783">
        <v>3586.0774000000001</v>
      </c>
      <c r="E129" s="772"/>
      <c r="P129" s="528"/>
      <c r="W129" s="672"/>
      <c r="X129" s="542"/>
      <c r="Y129" s="542"/>
    </row>
    <row r="130" spans="1:25" s="103" customFormat="1" ht="14.25" customHeight="1">
      <c r="A130" s="671" t="s">
        <v>9896</v>
      </c>
      <c r="B130" s="671" t="s">
        <v>9897</v>
      </c>
      <c r="C130" s="671"/>
      <c r="D130" s="783">
        <v>35188.6201</v>
      </c>
      <c r="E130" s="772"/>
      <c r="P130" s="528"/>
      <c r="W130" s="672"/>
      <c r="X130" s="542"/>
      <c r="Y130" s="542"/>
    </row>
    <row r="131" spans="1:25" s="103" customFormat="1" ht="14.25" customHeight="1">
      <c r="A131" s="671" t="s">
        <v>9898</v>
      </c>
      <c r="B131" s="671" t="s">
        <v>9899</v>
      </c>
      <c r="C131" s="671"/>
      <c r="D131" s="783">
        <v>10767.738300000001</v>
      </c>
      <c r="E131" s="772"/>
      <c r="P131" s="528"/>
      <c r="W131" s="672"/>
      <c r="X131" s="542"/>
      <c r="Y131" s="542"/>
    </row>
    <row r="132" spans="1:25" s="103" customFormat="1" ht="14.25" customHeight="1">
      <c r="A132" s="671" t="s">
        <v>9900</v>
      </c>
      <c r="B132" s="671" t="s">
        <v>9901</v>
      </c>
      <c r="C132" s="671"/>
      <c r="D132" s="783">
        <v>6273.7340999999997</v>
      </c>
      <c r="E132" s="772"/>
      <c r="P132" s="528"/>
      <c r="W132" s="672"/>
      <c r="X132" s="542"/>
      <c r="Y132" s="542"/>
    </row>
    <row r="133" spans="1:25" s="103" customFormat="1" ht="14.25" customHeight="1">
      <c r="A133" s="671" t="s">
        <v>9902</v>
      </c>
      <c r="B133" s="671" t="s">
        <v>9903</v>
      </c>
      <c r="C133" s="671"/>
      <c r="D133" s="783">
        <v>3869.3887</v>
      </c>
      <c r="E133" s="772"/>
      <c r="P133" s="528"/>
      <c r="W133" s="672"/>
      <c r="X133" s="542"/>
      <c r="Y133" s="542"/>
    </row>
    <row r="134" spans="1:25" s="103" customFormat="1" ht="14.25" customHeight="1">
      <c r="A134" s="671" t="s">
        <v>9904</v>
      </c>
      <c r="B134" s="671" t="s">
        <v>9905</v>
      </c>
      <c r="C134" s="671"/>
      <c r="D134" s="783">
        <v>38374.449200000003</v>
      </c>
      <c r="E134" s="772"/>
      <c r="P134" s="528"/>
      <c r="W134" s="672"/>
      <c r="X134" s="542"/>
      <c r="Y134" s="542"/>
    </row>
    <row r="135" spans="1:25" s="103" customFormat="1" ht="14.25" customHeight="1">
      <c r="A135" s="671" t="s">
        <v>9906</v>
      </c>
      <c r="B135" s="671" t="s">
        <v>9907</v>
      </c>
      <c r="C135" s="671"/>
      <c r="D135" s="783">
        <v>10872.3163</v>
      </c>
      <c r="E135" s="772"/>
      <c r="P135" s="528"/>
      <c r="W135" s="672"/>
      <c r="X135" s="542"/>
      <c r="Y135" s="542"/>
    </row>
    <row r="136" spans="1:25" s="103" customFormat="1" ht="14.25" customHeight="1">
      <c r="A136" s="671" t="s">
        <v>9908</v>
      </c>
      <c r="B136" s="671" t="s">
        <v>9909</v>
      </c>
      <c r="C136" s="671"/>
      <c r="D136" s="783">
        <v>6299.4025000000001</v>
      </c>
      <c r="E136" s="772"/>
      <c r="P136" s="528"/>
      <c r="W136" s="672"/>
      <c r="X136" s="542"/>
      <c r="Y136" s="542"/>
    </row>
    <row r="137" spans="1:25" s="103" customFormat="1" ht="14.25" customHeight="1">
      <c r="A137" s="671" t="s">
        <v>9910</v>
      </c>
      <c r="B137" s="671" t="s">
        <v>9911</v>
      </c>
      <c r="C137" s="671"/>
      <c r="D137" s="783">
        <v>3812.3462</v>
      </c>
      <c r="E137" s="772"/>
      <c r="P137" s="528"/>
      <c r="W137" s="672"/>
      <c r="X137" s="542"/>
      <c r="Y137" s="542"/>
    </row>
    <row r="138" spans="1:25" s="103" customFormat="1" ht="14.25" customHeight="1">
      <c r="A138" s="671" t="s">
        <v>9912</v>
      </c>
      <c r="B138" s="671" t="s">
        <v>9913</v>
      </c>
      <c r="C138" s="671"/>
      <c r="D138" s="783">
        <v>38677.724999999999</v>
      </c>
      <c r="E138" s="772"/>
      <c r="P138" s="528"/>
      <c r="W138" s="672"/>
      <c r="X138" s="542"/>
      <c r="Y138" s="542"/>
    </row>
    <row r="139" spans="1:25" s="103" customFormat="1" ht="14.25" customHeight="1">
      <c r="E139" s="772"/>
      <c r="P139" s="528"/>
      <c r="W139" s="672"/>
      <c r="X139" s="542"/>
      <c r="Y139" s="542"/>
    </row>
    <row r="140" spans="1:25" s="103" customFormat="1" ht="14.25" customHeight="1">
      <c r="A140" s="671" t="s">
        <v>17015</v>
      </c>
      <c r="B140" s="671" t="s">
        <v>17016</v>
      </c>
      <c r="C140" s="671"/>
      <c r="D140" s="783">
        <v>8038.98</v>
      </c>
      <c r="E140" s="772"/>
      <c r="P140" s="528"/>
      <c r="W140" s="672"/>
      <c r="X140" s="542"/>
      <c r="Y140" s="542"/>
    </row>
    <row r="141" spans="1:25" s="103" customFormat="1" ht="14.25" customHeight="1">
      <c r="A141" s="671" t="s">
        <v>17017</v>
      </c>
      <c r="B141" s="671" t="s">
        <v>17018</v>
      </c>
      <c r="C141" s="671"/>
      <c r="D141" s="783">
        <v>4926.3220000000001</v>
      </c>
      <c r="E141" s="772"/>
      <c r="P141" s="528"/>
      <c r="W141" s="672"/>
      <c r="X141" s="542"/>
      <c r="Y141" s="542"/>
    </row>
    <row r="142" spans="1:25" s="103" customFormat="1" ht="14.25" customHeight="1">
      <c r="E142" s="772"/>
      <c r="P142" s="528"/>
      <c r="W142" s="672"/>
      <c r="X142" s="542"/>
      <c r="Y142" s="542"/>
    </row>
    <row r="143" spans="1:25" s="103" customFormat="1" ht="14.25" customHeight="1">
      <c r="A143" s="671" t="s">
        <v>9914</v>
      </c>
      <c r="B143" s="671" t="s">
        <v>11022</v>
      </c>
      <c r="C143" s="671"/>
      <c r="D143" s="783">
        <v>10619.428</v>
      </c>
      <c r="E143" s="772"/>
      <c r="P143" s="528"/>
      <c r="W143" s="672"/>
      <c r="X143" s="542"/>
      <c r="Y143" s="542"/>
    </row>
    <row r="144" spans="1:25" s="103" customFormat="1" ht="14.25" customHeight="1">
      <c r="A144" s="671" t="s">
        <v>9915</v>
      </c>
      <c r="B144" s="671" t="s">
        <v>11021</v>
      </c>
      <c r="C144" s="671"/>
      <c r="D144" s="783">
        <v>6480.9885999999997</v>
      </c>
      <c r="E144" s="772"/>
      <c r="P144" s="528"/>
      <c r="W144" s="672"/>
      <c r="X144" s="542"/>
      <c r="Y144" s="542"/>
    </row>
    <row r="145" spans="1:25" s="103" customFormat="1" ht="14.25" customHeight="1">
      <c r="A145" s="671" t="s">
        <v>9916</v>
      </c>
      <c r="B145" s="671" t="s">
        <v>11020</v>
      </c>
      <c r="C145" s="671"/>
      <c r="D145" s="783">
        <v>4301.9616999999998</v>
      </c>
      <c r="E145" s="772"/>
      <c r="P145" s="528"/>
      <c r="W145" s="672"/>
      <c r="X145" s="542"/>
      <c r="Y145" s="542"/>
    </row>
    <row r="146" spans="1:25" s="103" customFormat="1" ht="14.25" customHeight="1">
      <c r="A146" s="671" t="s">
        <v>9917</v>
      </c>
      <c r="B146" s="671" t="s">
        <v>11023</v>
      </c>
      <c r="C146" s="671"/>
      <c r="D146" s="783">
        <v>37000.673499999997</v>
      </c>
      <c r="E146" s="772"/>
      <c r="P146" s="528"/>
      <c r="W146" s="672"/>
      <c r="X146" s="542"/>
      <c r="Y146" s="542"/>
    </row>
    <row r="147" spans="1:25" s="103" customFormat="1" ht="14.25" customHeight="1">
      <c r="A147" s="671" t="s">
        <v>9918</v>
      </c>
      <c r="B147" s="671" t="s">
        <v>11026</v>
      </c>
      <c r="C147" s="671"/>
      <c r="D147" s="783">
        <v>10619.428</v>
      </c>
      <c r="E147" s="772"/>
      <c r="P147" s="528"/>
      <c r="W147" s="672"/>
      <c r="X147" s="542"/>
      <c r="Y147" s="542"/>
    </row>
    <row r="148" spans="1:25" s="103" customFormat="1" ht="14.25" customHeight="1">
      <c r="A148" s="671" t="s">
        <v>9919</v>
      </c>
      <c r="B148" s="671" t="s">
        <v>11025</v>
      </c>
      <c r="C148" s="671"/>
      <c r="D148" s="783">
        <v>6480.9885999999997</v>
      </c>
      <c r="E148" s="772"/>
      <c r="P148" s="528"/>
      <c r="W148" s="672"/>
      <c r="X148" s="542"/>
      <c r="Y148" s="542"/>
    </row>
    <row r="149" spans="1:25" s="103" customFormat="1" ht="14.25" customHeight="1">
      <c r="A149" s="671" t="s">
        <v>9920</v>
      </c>
      <c r="B149" s="671" t="s">
        <v>11024</v>
      </c>
      <c r="C149" s="671"/>
      <c r="D149" s="783">
        <v>4301.9616999999998</v>
      </c>
      <c r="E149" s="772"/>
      <c r="P149" s="528"/>
      <c r="W149" s="672"/>
      <c r="X149" s="542"/>
      <c r="Y149" s="542"/>
    </row>
    <row r="150" spans="1:25" s="103" customFormat="1" ht="14.25" customHeight="1">
      <c r="A150" s="671" t="s">
        <v>9921</v>
      </c>
      <c r="B150" s="671" t="s">
        <v>11027</v>
      </c>
      <c r="C150" s="671"/>
      <c r="D150" s="783">
        <v>37000.673499999997</v>
      </c>
      <c r="E150" s="772"/>
      <c r="P150" s="528"/>
      <c r="W150" s="672"/>
      <c r="X150" s="542"/>
      <c r="Y150" s="542"/>
    </row>
    <row r="151" spans="1:25" s="103" customFormat="1" ht="14.25" customHeight="1">
      <c r="A151" s="671" t="s">
        <v>9922</v>
      </c>
      <c r="B151" s="671" t="s">
        <v>11030</v>
      </c>
      <c r="C151" s="671"/>
      <c r="D151" s="783">
        <v>10619.428</v>
      </c>
      <c r="E151" s="772"/>
      <c r="P151" s="528"/>
      <c r="W151" s="672"/>
      <c r="X151" s="542"/>
      <c r="Y151" s="542"/>
    </row>
    <row r="152" spans="1:25" s="103" customFormat="1" ht="14.25" customHeight="1">
      <c r="A152" s="671" t="s">
        <v>9923</v>
      </c>
      <c r="B152" s="671" t="s">
        <v>11029</v>
      </c>
      <c r="C152" s="671"/>
      <c r="D152" s="783">
        <v>6480.9885999999997</v>
      </c>
      <c r="E152" s="772"/>
      <c r="P152" s="528"/>
      <c r="W152" s="672"/>
      <c r="X152" s="542"/>
      <c r="Y152" s="542"/>
    </row>
    <row r="153" spans="1:25" s="103" customFormat="1" ht="14.25" customHeight="1">
      <c r="A153" s="671" t="s">
        <v>9924</v>
      </c>
      <c r="B153" s="671" t="s">
        <v>11028</v>
      </c>
      <c r="C153" s="671"/>
      <c r="D153" s="783">
        <v>4301.9616999999998</v>
      </c>
      <c r="E153" s="772"/>
      <c r="P153" s="528"/>
      <c r="W153" s="672"/>
      <c r="X153" s="542"/>
      <c r="Y153" s="542"/>
    </row>
    <row r="154" spans="1:25" s="103" customFormat="1" ht="14.25" customHeight="1">
      <c r="A154" s="671" t="s">
        <v>9925</v>
      </c>
      <c r="B154" s="671" t="s">
        <v>11031</v>
      </c>
      <c r="C154" s="671"/>
      <c r="D154" s="783">
        <v>37000.673499999997</v>
      </c>
      <c r="E154" s="772"/>
      <c r="P154" s="528"/>
      <c r="W154" s="672"/>
      <c r="X154" s="542"/>
      <c r="Y154" s="542"/>
    </row>
    <row r="155" spans="1:25" s="103" customFormat="1" ht="14.25" customHeight="1">
      <c r="A155" s="671" t="s">
        <v>9926</v>
      </c>
      <c r="B155" s="671" t="s">
        <v>11034</v>
      </c>
      <c r="C155" s="671"/>
      <c r="D155" s="783">
        <v>9184.8065000000006</v>
      </c>
      <c r="E155" s="772"/>
      <c r="P155" s="528"/>
      <c r="W155" s="672"/>
      <c r="X155" s="542"/>
      <c r="Y155" s="542"/>
    </row>
    <row r="156" spans="1:25" s="103" customFormat="1" ht="14.25" customHeight="1">
      <c r="A156" s="671" t="s">
        <v>9927</v>
      </c>
      <c r="B156" s="671" t="s">
        <v>11033</v>
      </c>
      <c r="C156" s="671"/>
      <c r="D156" s="783">
        <v>5615.8428000000004</v>
      </c>
      <c r="E156" s="772"/>
      <c r="P156" s="528"/>
      <c r="W156" s="672"/>
      <c r="X156" s="542"/>
      <c r="Y156" s="542"/>
    </row>
    <row r="157" spans="1:25" s="103" customFormat="1" ht="14.25" customHeight="1">
      <c r="A157" s="671" t="s">
        <v>9928</v>
      </c>
      <c r="B157" s="671" t="s">
        <v>11032</v>
      </c>
      <c r="C157" s="671"/>
      <c r="D157" s="783">
        <v>3445.3726000000001</v>
      </c>
      <c r="E157" s="772"/>
      <c r="P157" s="528"/>
      <c r="W157" s="672"/>
      <c r="X157" s="542"/>
      <c r="Y157" s="542"/>
    </row>
    <row r="158" spans="1:25" s="103" customFormat="1" ht="14.25" customHeight="1">
      <c r="A158" s="671" t="s">
        <v>9929</v>
      </c>
      <c r="B158" s="671" t="s">
        <v>11035</v>
      </c>
      <c r="C158" s="671"/>
      <c r="D158" s="783">
        <v>33116.072899999999</v>
      </c>
      <c r="E158" s="772"/>
      <c r="P158" s="528"/>
      <c r="W158" s="672"/>
      <c r="X158" s="542"/>
      <c r="Y158" s="542"/>
    </row>
    <row r="159" spans="1:25" s="103" customFormat="1" ht="14.25" customHeight="1">
      <c r="A159" s="671" t="s">
        <v>9930</v>
      </c>
      <c r="B159" s="671" t="s">
        <v>9931</v>
      </c>
      <c r="C159" s="671"/>
      <c r="D159" s="783">
        <v>11451.299000000001</v>
      </c>
      <c r="E159" s="772"/>
      <c r="P159" s="528"/>
      <c r="W159" s="672"/>
      <c r="X159" s="542"/>
      <c r="Y159" s="542"/>
    </row>
    <row r="160" spans="1:25" s="103" customFormat="1" ht="14.25" customHeight="1">
      <c r="A160" s="671" t="s">
        <v>9932</v>
      </c>
      <c r="B160" s="671" t="s">
        <v>9933</v>
      </c>
      <c r="C160" s="671"/>
      <c r="D160" s="783">
        <v>6945.8851000000004</v>
      </c>
      <c r="E160" s="772"/>
      <c r="P160" s="528"/>
      <c r="W160" s="672"/>
      <c r="X160" s="542"/>
      <c r="Y160" s="542"/>
    </row>
    <row r="161" spans="1:25" s="103" customFormat="1" ht="14.25" customHeight="1">
      <c r="A161" s="671" t="s">
        <v>9934</v>
      </c>
      <c r="B161" s="671" t="s">
        <v>9935</v>
      </c>
      <c r="C161" s="671"/>
      <c r="D161" s="783">
        <v>4607.1391000000003</v>
      </c>
      <c r="E161" s="772"/>
      <c r="P161" s="528"/>
      <c r="W161" s="672"/>
      <c r="X161" s="542"/>
      <c r="Y161" s="542"/>
    </row>
    <row r="162" spans="1:25" s="103" customFormat="1" ht="14.25" customHeight="1">
      <c r="A162" s="671" t="s">
        <v>9936</v>
      </c>
      <c r="B162" s="671" t="s">
        <v>9937</v>
      </c>
      <c r="C162" s="671"/>
      <c r="D162" s="783">
        <v>39848.999499999998</v>
      </c>
      <c r="E162" s="772"/>
      <c r="P162" s="528"/>
      <c r="W162" s="672"/>
      <c r="X162" s="542"/>
      <c r="Y162" s="542"/>
    </row>
    <row r="163" spans="1:25" s="103" customFormat="1" ht="14.25" customHeight="1">
      <c r="A163" s="671" t="s">
        <v>9938</v>
      </c>
      <c r="B163" s="671" t="s">
        <v>9939</v>
      </c>
      <c r="C163" s="671"/>
      <c r="D163" s="783">
        <v>11451.299000000001</v>
      </c>
      <c r="E163" s="772"/>
      <c r="W163" s="672"/>
      <c r="X163" s="542"/>
      <c r="Y163" s="542"/>
    </row>
    <row r="164" spans="1:25" s="103" customFormat="1" ht="14.25" customHeight="1">
      <c r="A164" s="671" t="s">
        <v>9940</v>
      </c>
      <c r="B164" s="671" t="s">
        <v>9941</v>
      </c>
      <c r="C164" s="671"/>
      <c r="D164" s="783">
        <v>6945.8851000000004</v>
      </c>
      <c r="E164" s="772"/>
      <c r="P164" s="528"/>
      <c r="W164" s="672"/>
      <c r="X164" s="542"/>
      <c r="Y164" s="542"/>
    </row>
    <row r="165" spans="1:25" s="103" customFormat="1" ht="14.25" customHeight="1">
      <c r="A165" s="671" t="s">
        <v>9942</v>
      </c>
      <c r="B165" s="671" t="s">
        <v>9943</v>
      </c>
      <c r="C165" s="671"/>
      <c r="D165" s="783">
        <v>4607.1391000000003</v>
      </c>
      <c r="E165" s="772"/>
      <c r="P165" s="528"/>
      <c r="W165" s="672"/>
      <c r="X165" s="542"/>
      <c r="Y165" s="542"/>
    </row>
    <row r="166" spans="1:25" s="103" customFormat="1" ht="14.25" customHeight="1">
      <c r="A166" s="671" t="s">
        <v>9944</v>
      </c>
      <c r="B166" s="671" t="s">
        <v>9945</v>
      </c>
      <c r="C166" s="671"/>
      <c r="D166" s="783">
        <v>39848.999499999998</v>
      </c>
      <c r="E166" s="772"/>
      <c r="P166" s="528"/>
      <c r="W166" s="672"/>
      <c r="X166" s="542"/>
      <c r="Y166" s="542"/>
    </row>
    <row r="167" spans="1:25" s="103" customFormat="1" ht="14.25" customHeight="1">
      <c r="A167" s="671" t="s">
        <v>9946</v>
      </c>
      <c r="B167" s="671" t="s">
        <v>9947</v>
      </c>
      <c r="C167" s="671"/>
      <c r="D167" s="783">
        <v>11451.299000000001</v>
      </c>
      <c r="E167" s="772"/>
      <c r="P167" s="528"/>
      <c r="W167" s="672"/>
      <c r="X167" s="542"/>
      <c r="Y167" s="542"/>
    </row>
    <row r="168" spans="1:25" s="103" customFormat="1" ht="14.25" customHeight="1">
      <c r="A168" s="671" t="s">
        <v>9948</v>
      </c>
      <c r="B168" s="671" t="s">
        <v>9949</v>
      </c>
      <c r="C168" s="671"/>
      <c r="D168" s="783">
        <v>6945.8851000000004</v>
      </c>
      <c r="E168" s="772"/>
      <c r="P168" s="528"/>
      <c r="W168" s="672"/>
      <c r="X168" s="542"/>
      <c r="Y168" s="542"/>
    </row>
    <row r="169" spans="1:25" s="103" customFormat="1" ht="14.25" customHeight="1">
      <c r="A169" s="671" t="s">
        <v>9950</v>
      </c>
      <c r="B169" s="671" t="s">
        <v>9951</v>
      </c>
      <c r="C169" s="671"/>
      <c r="D169" s="783">
        <v>4607.1391000000003</v>
      </c>
      <c r="E169" s="772"/>
      <c r="P169" s="528"/>
      <c r="W169" s="672"/>
      <c r="X169" s="542"/>
      <c r="Y169" s="542"/>
    </row>
    <row r="170" spans="1:25" s="103" customFormat="1" ht="14.25" customHeight="1">
      <c r="A170" s="671" t="s">
        <v>9952</v>
      </c>
      <c r="B170" s="671" t="s">
        <v>9953</v>
      </c>
      <c r="C170" s="671"/>
      <c r="D170" s="783">
        <v>39848.999499999998</v>
      </c>
      <c r="E170" s="772"/>
      <c r="P170" s="528"/>
      <c r="W170" s="672"/>
      <c r="X170" s="542"/>
      <c r="Y170" s="542"/>
    </row>
    <row r="171" spans="1:25" s="103" customFormat="1" ht="14.25" customHeight="1">
      <c r="A171" s="671" t="s">
        <v>9954</v>
      </c>
      <c r="B171" s="671" t="s">
        <v>9955</v>
      </c>
      <c r="C171" s="671"/>
      <c r="D171" s="783">
        <v>8946.1789000000008</v>
      </c>
      <c r="E171" s="772"/>
      <c r="P171" s="528"/>
      <c r="W171" s="672"/>
      <c r="X171" s="542"/>
      <c r="Y171" s="542"/>
    </row>
    <row r="172" spans="1:25" s="103" customFormat="1" ht="14.25" customHeight="1">
      <c r="A172" s="671" t="s">
        <v>9956</v>
      </c>
      <c r="B172" s="671" t="s">
        <v>9957</v>
      </c>
      <c r="C172" s="671"/>
      <c r="D172" s="783">
        <v>5718.5191999999997</v>
      </c>
      <c r="E172" s="772"/>
      <c r="P172" s="528"/>
      <c r="W172" s="672"/>
      <c r="X172" s="542"/>
      <c r="Y172" s="542"/>
    </row>
    <row r="173" spans="1:25" s="103" customFormat="1" ht="14.25" customHeight="1">
      <c r="E173" s="772"/>
      <c r="P173" s="528"/>
      <c r="W173" s="672"/>
      <c r="X173" s="542"/>
      <c r="Y173" s="542"/>
    </row>
    <row r="174" spans="1:25" s="103" customFormat="1" ht="14.25" customHeight="1">
      <c r="E174" s="772"/>
      <c r="P174" s="528"/>
      <c r="W174" s="672"/>
      <c r="X174" s="542"/>
      <c r="Y174" s="542"/>
    </row>
    <row r="175" spans="1:25" s="103" customFormat="1" ht="14.25" customHeight="1">
      <c r="E175" s="772"/>
      <c r="P175" s="528"/>
      <c r="W175" s="672"/>
      <c r="X175" s="542"/>
      <c r="Y175" s="542"/>
    </row>
    <row r="176" spans="1:25" s="103" customFormat="1" ht="14.25" customHeight="1">
      <c r="E176" s="772"/>
      <c r="W176" s="672"/>
      <c r="X176" s="542"/>
      <c r="Y176" s="542"/>
    </row>
    <row r="177" spans="1:25" s="103" customFormat="1" ht="14.25" customHeight="1">
      <c r="A177" s="671" t="s">
        <v>9958</v>
      </c>
      <c r="B177" s="671" t="s">
        <v>9959</v>
      </c>
      <c r="C177" s="671"/>
      <c r="D177" s="783">
        <v>3852.2761999999998</v>
      </c>
      <c r="E177" s="404"/>
      <c r="W177" s="672"/>
      <c r="X177" s="542"/>
      <c r="Y177" s="542"/>
    </row>
    <row r="178" spans="1:25" s="103" customFormat="1" ht="14.25" customHeight="1">
      <c r="A178" s="671" t="s">
        <v>9960</v>
      </c>
      <c r="B178" s="671" t="s">
        <v>9961</v>
      </c>
      <c r="C178" s="671"/>
      <c r="D178" s="783">
        <v>32394.484799999998</v>
      </c>
      <c r="E178" s="404"/>
      <c r="P178" s="249"/>
      <c r="W178" s="672"/>
      <c r="X178" s="542"/>
      <c r="Y178" s="542"/>
    </row>
    <row r="179" spans="1:25" s="103" customFormat="1" ht="14.25" customHeight="1">
      <c r="A179" s="671" t="s">
        <v>12403</v>
      </c>
      <c r="B179" s="671" t="s">
        <v>12404</v>
      </c>
      <c r="C179" s="671"/>
      <c r="D179" s="783">
        <v>10944.498100000001</v>
      </c>
      <c r="E179" s="404"/>
      <c r="P179" s="249"/>
      <c r="W179" s="672"/>
      <c r="X179" s="542"/>
      <c r="Y179" s="542"/>
    </row>
    <row r="180" spans="1:25" s="103" customFormat="1" ht="14.25" customHeight="1">
      <c r="A180" s="671" t="s">
        <v>11036</v>
      </c>
      <c r="B180" s="671" t="s">
        <v>11037</v>
      </c>
      <c r="C180" s="671"/>
      <c r="D180" s="783">
        <v>6680.9305000000004</v>
      </c>
      <c r="E180" s="404"/>
      <c r="P180" s="249"/>
      <c r="W180" s="672"/>
      <c r="X180" s="542"/>
      <c r="Y180" s="542"/>
    </row>
    <row r="181" spans="1:25" s="103" customFormat="1" ht="14.25" customHeight="1">
      <c r="A181" s="671" t="s">
        <v>12405</v>
      </c>
      <c r="B181" s="671" t="s">
        <v>12406</v>
      </c>
      <c r="C181" s="671"/>
      <c r="D181" s="783">
        <v>39285.155299999999</v>
      </c>
      <c r="E181" s="772"/>
      <c r="P181" s="528"/>
      <c r="W181" s="672"/>
      <c r="X181" s="542"/>
      <c r="Y181" s="542"/>
    </row>
    <row r="182" spans="1:25" s="103" customFormat="1" ht="14.25" customHeight="1">
      <c r="E182" s="772"/>
      <c r="P182" s="528"/>
      <c r="W182" s="672"/>
      <c r="X182" s="542"/>
      <c r="Y182" s="542"/>
    </row>
    <row r="183" spans="1:25" s="103" customFormat="1" ht="14.25" customHeight="1">
      <c r="A183" s="671" t="s">
        <v>11060</v>
      </c>
      <c r="B183" s="671" t="s">
        <v>11947</v>
      </c>
      <c r="C183" s="671"/>
      <c r="D183" s="783">
        <v>8781.2667999999994</v>
      </c>
      <c r="E183" s="772"/>
      <c r="P183" s="528"/>
      <c r="W183" s="672"/>
      <c r="X183" s="542"/>
      <c r="Y183" s="542"/>
    </row>
    <row r="184" spans="1:25" s="103" customFormat="1" ht="14.25" customHeight="1">
      <c r="A184" s="671" t="s">
        <v>11847</v>
      </c>
      <c r="B184" s="671" t="s">
        <v>11848</v>
      </c>
      <c r="C184" s="671"/>
      <c r="D184" s="783">
        <v>29635.6348</v>
      </c>
      <c r="E184" s="772"/>
      <c r="W184" s="672"/>
      <c r="X184" s="542"/>
      <c r="Y184" s="542"/>
    </row>
    <row r="185" spans="1:25" s="103" customFormat="1" ht="14.25" customHeight="1">
      <c r="A185" s="671" t="s">
        <v>16154</v>
      </c>
      <c r="B185" s="671" t="s">
        <v>16155</v>
      </c>
      <c r="C185" s="671"/>
      <c r="D185" s="783">
        <v>6287.6444000000001</v>
      </c>
      <c r="E185" s="772"/>
      <c r="P185" s="528"/>
      <c r="W185" s="672"/>
      <c r="X185" s="542"/>
      <c r="Y185" s="542"/>
    </row>
    <row r="186" spans="1:25" s="103" customFormat="1" ht="14.25" customHeight="1">
      <c r="A186" s="671" t="s">
        <v>16158</v>
      </c>
      <c r="B186" s="671" t="s">
        <v>16159</v>
      </c>
      <c r="C186" s="671"/>
      <c r="D186" s="783">
        <v>53969.4018</v>
      </c>
      <c r="E186" s="772"/>
      <c r="P186" s="528"/>
      <c r="W186" s="672"/>
      <c r="X186" s="542"/>
      <c r="Y186" s="542"/>
    </row>
    <row r="187" spans="1:25" s="103" customFormat="1" ht="14.25" customHeight="1">
      <c r="A187" s="671" t="s">
        <v>16156</v>
      </c>
      <c r="B187" s="671" t="s">
        <v>16157</v>
      </c>
      <c r="C187" s="671"/>
      <c r="D187" s="783">
        <v>22052.4732</v>
      </c>
      <c r="E187" s="772"/>
      <c r="P187" s="528"/>
      <c r="W187" s="672"/>
      <c r="X187" s="542"/>
      <c r="Y187" s="542"/>
    </row>
    <row r="188" spans="1:25" s="103" customFormat="1" ht="14.25" customHeight="1">
      <c r="A188" s="671" t="s">
        <v>9962</v>
      </c>
      <c r="B188" s="671" t="s">
        <v>9963</v>
      </c>
      <c r="C188" s="671"/>
      <c r="D188" s="783">
        <v>6482.1120000000001</v>
      </c>
      <c r="E188" s="772"/>
      <c r="P188" s="528"/>
      <c r="W188" s="672"/>
      <c r="X188" s="542"/>
      <c r="Y188" s="542"/>
    </row>
    <row r="189" spans="1:25" s="103" customFormat="1" ht="14.25" customHeight="1">
      <c r="A189" s="671" t="s">
        <v>9964</v>
      </c>
      <c r="B189" s="671" t="s">
        <v>9965</v>
      </c>
      <c r="C189" s="671"/>
      <c r="D189" s="783">
        <v>55638.127999999997</v>
      </c>
      <c r="E189" s="772"/>
      <c r="P189" s="528"/>
      <c r="W189" s="672"/>
      <c r="X189" s="542"/>
      <c r="Y189" s="542"/>
    </row>
    <row r="190" spans="1:25" s="103" customFormat="1" ht="14.25" customHeight="1">
      <c r="A190" s="671" t="s">
        <v>9966</v>
      </c>
      <c r="B190" s="671" t="s">
        <v>9967</v>
      </c>
      <c r="C190" s="671"/>
      <c r="D190" s="783">
        <v>108124.22100000001</v>
      </c>
      <c r="E190" s="772"/>
      <c r="P190" s="528"/>
      <c r="W190" s="672"/>
      <c r="X190" s="542"/>
      <c r="Y190" s="542"/>
    </row>
    <row r="191" spans="1:25" s="103" customFormat="1" ht="14.25" customHeight="1">
      <c r="A191" s="671" t="s">
        <v>9968</v>
      </c>
      <c r="B191" s="671" t="s">
        <v>9969</v>
      </c>
      <c r="C191" s="671"/>
      <c r="D191" s="783">
        <v>22734.063200000001</v>
      </c>
      <c r="E191" s="772"/>
      <c r="P191" s="528"/>
      <c r="W191" s="672"/>
      <c r="X191" s="542"/>
      <c r="Y191" s="542"/>
    </row>
    <row r="192" spans="1:25" s="103" customFormat="1" ht="14.25" customHeight="1">
      <c r="A192" s="671" t="s">
        <v>9970</v>
      </c>
      <c r="B192" s="671" t="s">
        <v>9971</v>
      </c>
      <c r="C192" s="671"/>
      <c r="D192" s="783">
        <v>6482.1120000000001</v>
      </c>
      <c r="E192" s="772"/>
      <c r="P192" s="528"/>
      <c r="W192" s="672"/>
      <c r="X192" s="542"/>
      <c r="Y192" s="542"/>
    </row>
    <row r="193" spans="1:25" s="103" customFormat="1" ht="14.25" customHeight="1">
      <c r="A193" s="671" t="s">
        <v>9972</v>
      </c>
      <c r="B193" s="671" t="s">
        <v>9973</v>
      </c>
      <c r="C193" s="671"/>
      <c r="D193" s="783">
        <v>55638.127999999997</v>
      </c>
      <c r="E193" s="772"/>
      <c r="P193" s="528"/>
      <c r="W193" s="672"/>
      <c r="X193" s="542"/>
      <c r="Y193" s="542"/>
    </row>
    <row r="194" spans="1:25" s="103" customFormat="1" ht="14.25" customHeight="1">
      <c r="A194" s="671" t="s">
        <v>9974</v>
      </c>
      <c r="B194" s="671" t="s">
        <v>9975</v>
      </c>
      <c r="C194" s="671"/>
      <c r="D194" s="783">
        <v>108124.22100000001</v>
      </c>
      <c r="E194" s="772"/>
      <c r="P194" s="528"/>
      <c r="W194" s="672"/>
      <c r="X194" s="542"/>
      <c r="Y194" s="542"/>
    </row>
    <row r="195" spans="1:25" s="103" customFormat="1" ht="14.25" customHeight="1">
      <c r="A195" s="671" t="s">
        <v>9976</v>
      </c>
      <c r="B195" s="671" t="s">
        <v>9977</v>
      </c>
      <c r="C195" s="671"/>
      <c r="D195" s="783">
        <v>22734.063200000001</v>
      </c>
      <c r="E195" s="772"/>
      <c r="P195" s="528"/>
      <c r="W195" s="672"/>
      <c r="X195" s="542"/>
      <c r="Y195" s="542"/>
    </row>
    <row r="196" spans="1:25" s="103" customFormat="1" ht="14.25" customHeight="1">
      <c r="A196" s="671" t="s">
        <v>9978</v>
      </c>
      <c r="B196" s="671" t="s">
        <v>9979</v>
      </c>
      <c r="C196" s="671"/>
      <c r="D196" s="783">
        <v>7883.1125000000002</v>
      </c>
      <c r="E196" s="772"/>
      <c r="P196" s="528"/>
      <c r="W196" s="672"/>
      <c r="X196" s="542"/>
      <c r="Y196" s="542"/>
    </row>
    <row r="197" spans="1:25" s="103" customFormat="1" ht="14.25" customHeight="1">
      <c r="A197" s="671" t="s">
        <v>9980</v>
      </c>
      <c r="B197" s="671" t="s">
        <v>9981</v>
      </c>
      <c r="C197" s="671"/>
      <c r="D197" s="783">
        <v>66740.689499999993</v>
      </c>
      <c r="E197" s="772"/>
      <c r="W197" s="672"/>
      <c r="X197" s="542"/>
      <c r="Y197" s="542"/>
    </row>
    <row r="198" spans="1:25" s="103" customFormat="1" ht="14.25" customHeight="1">
      <c r="A198" s="671" t="s">
        <v>9982</v>
      </c>
      <c r="B198" s="671" t="s">
        <v>9983</v>
      </c>
      <c r="C198" s="671"/>
      <c r="D198" s="783">
        <v>129690.6398</v>
      </c>
      <c r="E198" s="772"/>
      <c r="P198" s="528"/>
      <c r="W198" s="672"/>
      <c r="X198" s="542"/>
      <c r="Y198" s="542"/>
    </row>
    <row r="199" spans="1:25" s="103" customFormat="1" ht="14.25" customHeight="1">
      <c r="A199" s="671" t="s">
        <v>9984</v>
      </c>
      <c r="B199" s="671" t="s">
        <v>9985</v>
      </c>
      <c r="C199" s="671"/>
      <c r="D199" s="783">
        <v>28274.9725</v>
      </c>
      <c r="E199" s="772"/>
      <c r="P199" s="528"/>
      <c r="W199" s="672"/>
      <c r="X199" s="542"/>
      <c r="Y199" s="542"/>
    </row>
    <row r="200" spans="1:25" s="103" customFormat="1" ht="14.25" customHeight="1">
      <c r="A200" s="671" t="s">
        <v>9986</v>
      </c>
      <c r="B200" s="671" t="s">
        <v>11056</v>
      </c>
      <c r="C200" s="671"/>
      <c r="D200" s="783">
        <v>7883.1125000000002</v>
      </c>
      <c r="E200" s="772"/>
      <c r="P200" s="528"/>
      <c r="W200" s="672"/>
      <c r="X200" s="542"/>
      <c r="Y200" s="542"/>
    </row>
    <row r="201" spans="1:25" s="103" customFormat="1" ht="14.25" customHeight="1">
      <c r="A201" s="671" t="s">
        <v>9987</v>
      </c>
      <c r="B201" s="671" t="s">
        <v>11058</v>
      </c>
      <c r="C201" s="671"/>
      <c r="D201" s="783">
        <v>66740.689499999993</v>
      </c>
      <c r="E201" s="772"/>
      <c r="P201" s="528"/>
      <c r="W201" s="672"/>
      <c r="X201" s="542"/>
      <c r="Y201" s="542"/>
    </row>
    <row r="202" spans="1:25" s="103" customFormat="1" ht="14.25" customHeight="1">
      <c r="A202" s="671" t="s">
        <v>9988</v>
      </c>
      <c r="B202" s="671" t="s">
        <v>11059</v>
      </c>
      <c r="C202" s="671"/>
      <c r="D202" s="783">
        <v>129690.6398</v>
      </c>
      <c r="E202" s="772"/>
      <c r="W202" s="672"/>
      <c r="X202" s="542"/>
      <c r="Y202" s="542"/>
    </row>
    <row r="203" spans="1:25" s="103" customFormat="1" ht="14.25" customHeight="1">
      <c r="A203" s="671" t="s">
        <v>9989</v>
      </c>
      <c r="B203" s="671" t="s">
        <v>11057</v>
      </c>
      <c r="C203" s="671"/>
      <c r="D203" s="783">
        <v>28274.9725</v>
      </c>
      <c r="E203" s="772"/>
      <c r="P203" s="528"/>
      <c r="W203" s="672"/>
      <c r="X203" s="542"/>
      <c r="Y203" s="542"/>
    </row>
    <row r="204" spans="1:25" s="103" customFormat="1" ht="14.25" customHeight="1">
      <c r="A204" s="671" t="s">
        <v>11523</v>
      </c>
      <c r="B204" s="671" t="s">
        <v>11524</v>
      </c>
      <c r="C204" s="671"/>
      <c r="D204" s="783">
        <v>72023.178599999999</v>
      </c>
      <c r="E204" s="772"/>
      <c r="P204" s="528"/>
      <c r="W204" s="672"/>
      <c r="X204" s="542"/>
      <c r="Y204" s="542"/>
    </row>
    <row r="205" spans="1:25" s="103" customFormat="1" ht="14.25" customHeight="1">
      <c r="E205" s="772"/>
      <c r="P205" s="528"/>
      <c r="W205" s="672"/>
      <c r="X205" s="542"/>
      <c r="Y205" s="542"/>
    </row>
    <row r="206" spans="1:25" s="103" customFormat="1" ht="14.25" customHeight="1">
      <c r="A206" s="671" t="s">
        <v>9990</v>
      </c>
      <c r="B206" s="671" t="s">
        <v>11014</v>
      </c>
      <c r="C206" s="671"/>
      <c r="D206" s="783">
        <v>21902.624299999999</v>
      </c>
      <c r="E206" s="772"/>
      <c r="W206" s="672"/>
      <c r="X206" s="542"/>
      <c r="Y206" s="542"/>
    </row>
    <row r="207" spans="1:25" s="103" customFormat="1" ht="14.25" customHeight="1">
      <c r="A207" s="671" t="s">
        <v>9991</v>
      </c>
      <c r="B207" s="671" t="s">
        <v>11012</v>
      </c>
      <c r="C207" s="671"/>
      <c r="D207" s="783">
        <v>3905.6885000000002</v>
      </c>
      <c r="E207" s="772"/>
      <c r="P207" s="528"/>
      <c r="W207" s="672"/>
      <c r="X207" s="542"/>
      <c r="Y207" s="542"/>
    </row>
    <row r="208" spans="1:25" s="103" customFormat="1" ht="14.25" customHeight="1">
      <c r="A208" s="671" t="s">
        <v>9992</v>
      </c>
      <c r="B208" s="671" t="s">
        <v>11015</v>
      </c>
      <c r="C208" s="671"/>
      <c r="D208" s="783">
        <v>40524.435700000002</v>
      </c>
      <c r="E208" s="772"/>
      <c r="P208" s="528"/>
      <c r="W208" s="672"/>
      <c r="X208" s="542"/>
      <c r="Y208" s="542"/>
    </row>
    <row r="209" spans="1:25" s="103" customFormat="1" ht="14.25" customHeight="1">
      <c r="A209" s="671" t="s">
        <v>9993</v>
      </c>
      <c r="B209" s="671" t="s">
        <v>11013</v>
      </c>
      <c r="C209" s="671"/>
      <c r="D209" s="783">
        <v>10532.9998</v>
      </c>
      <c r="E209" s="772"/>
      <c r="P209" s="528"/>
      <c r="W209" s="672"/>
      <c r="X209" s="542"/>
      <c r="Y209" s="542"/>
    </row>
    <row r="210" spans="1:25" s="103" customFormat="1" ht="14.25" customHeight="1">
      <c r="A210" s="671" t="s">
        <v>11839</v>
      </c>
      <c r="B210" s="671" t="s">
        <v>11840</v>
      </c>
      <c r="C210" s="671"/>
      <c r="D210" s="783">
        <v>5386.2029000000002</v>
      </c>
      <c r="E210" s="772"/>
      <c r="P210" s="528"/>
      <c r="W210" s="672"/>
      <c r="X210" s="542"/>
      <c r="Y210" s="542"/>
    </row>
    <row r="211" spans="1:25" s="103" customFormat="1" ht="14.25" customHeight="1">
      <c r="A211" s="671" t="s">
        <v>11843</v>
      </c>
      <c r="B211" s="671" t="s">
        <v>11844</v>
      </c>
      <c r="C211" s="671"/>
      <c r="D211" s="783">
        <v>37181.394399999997</v>
      </c>
      <c r="E211" s="772"/>
      <c r="W211" s="672"/>
      <c r="X211" s="542"/>
      <c r="Y211" s="542"/>
    </row>
    <row r="212" spans="1:25" s="103" customFormat="1" ht="14.25" customHeight="1">
      <c r="A212" s="671" t="s">
        <v>11845</v>
      </c>
      <c r="B212" s="671" t="s">
        <v>11846</v>
      </c>
      <c r="C212" s="671"/>
      <c r="D212" s="783">
        <v>70567.728300000002</v>
      </c>
      <c r="E212" s="772"/>
      <c r="P212" s="528"/>
      <c r="W212" s="672"/>
      <c r="X212" s="542"/>
      <c r="Y212" s="542"/>
    </row>
    <row r="213" spans="1:25" s="103" customFormat="1" ht="14.25" customHeight="1">
      <c r="A213" s="671" t="s">
        <v>11841</v>
      </c>
      <c r="B213" s="671" t="s">
        <v>11842</v>
      </c>
      <c r="C213" s="671"/>
      <c r="D213" s="783">
        <v>16342.700699999999</v>
      </c>
      <c r="E213" s="772"/>
      <c r="P213" s="528"/>
      <c r="W213" s="672"/>
      <c r="X213" s="542"/>
      <c r="Y213" s="542"/>
    </row>
    <row r="214" spans="1:25" s="103" customFormat="1" ht="14.25" customHeight="1">
      <c r="A214" s="671" t="s">
        <v>9994</v>
      </c>
      <c r="B214" s="671" t="s">
        <v>11016</v>
      </c>
      <c r="C214" s="671"/>
      <c r="D214" s="783">
        <v>4956.6549999999997</v>
      </c>
      <c r="E214" s="772"/>
      <c r="P214" s="528"/>
      <c r="W214" s="672"/>
      <c r="X214" s="542"/>
      <c r="Y214" s="542"/>
    </row>
    <row r="215" spans="1:25" s="103" customFormat="1" ht="14.25" customHeight="1">
      <c r="A215" s="671" t="s">
        <v>9995</v>
      </c>
      <c r="B215" s="671" t="s">
        <v>11018</v>
      </c>
      <c r="C215" s="671"/>
      <c r="D215" s="783">
        <v>31579.1211</v>
      </c>
      <c r="E215" s="772"/>
      <c r="P215" s="528"/>
      <c r="W215" s="672"/>
      <c r="X215" s="542"/>
      <c r="Y215" s="542"/>
    </row>
    <row r="216" spans="1:25" s="103" customFormat="1" ht="14.25" customHeight="1">
      <c r="A216" s="671" t="s">
        <v>9996</v>
      </c>
      <c r="B216" s="671" t="s">
        <v>11019</v>
      </c>
      <c r="C216" s="671"/>
      <c r="D216" s="783">
        <v>59935.3361</v>
      </c>
      <c r="E216" s="772"/>
      <c r="P216" s="528"/>
      <c r="W216" s="672"/>
      <c r="X216" s="542"/>
      <c r="Y216" s="542"/>
    </row>
    <row r="217" spans="1:25" s="103" customFormat="1" ht="14.25" customHeight="1">
      <c r="A217" s="671" t="s">
        <v>9997</v>
      </c>
      <c r="B217" s="671" t="s">
        <v>11017</v>
      </c>
      <c r="C217" s="671"/>
      <c r="D217" s="783">
        <v>14867.372100000001</v>
      </c>
      <c r="E217" s="772"/>
      <c r="P217" s="528"/>
      <c r="W217" s="672"/>
      <c r="X217" s="542"/>
      <c r="Y217" s="542"/>
    </row>
    <row r="218" spans="1:25" s="103" customFormat="1" ht="14.25" customHeight="1">
      <c r="E218" s="772"/>
      <c r="P218" s="528"/>
      <c r="W218" s="672"/>
      <c r="X218" s="542"/>
      <c r="Y218" s="542"/>
    </row>
    <row r="219" spans="1:25" s="103" customFormat="1" ht="14.25" customHeight="1">
      <c r="A219" s="671" t="s">
        <v>9998</v>
      </c>
      <c r="B219" s="671" t="s">
        <v>11039</v>
      </c>
      <c r="C219" s="671"/>
      <c r="D219" s="783">
        <v>11472.535099999999</v>
      </c>
      <c r="E219" s="772"/>
      <c r="P219" s="528"/>
      <c r="W219" s="672"/>
      <c r="X219" s="542"/>
      <c r="Y219" s="542"/>
    </row>
    <row r="220" spans="1:25" s="103" customFormat="1" ht="14.25" customHeight="1">
      <c r="A220" s="671" t="s">
        <v>9999</v>
      </c>
      <c r="B220" s="671" t="s">
        <v>11038</v>
      </c>
      <c r="C220" s="671"/>
      <c r="D220" s="783">
        <v>6883.1297000000004</v>
      </c>
      <c r="E220" s="772"/>
      <c r="P220" s="528"/>
      <c r="W220" s="672"/>
      <c r="X220" s="542"/>
      <c r="Y220" s="542"/>
    </row>
    <row r="221" spans="1:25" s="103" customFormat="1" ht="14.25" customHeight="1">
      <c r="A221" s="671" t="s">
        <v>10000</v>
      </c>
      <c r="B221" s="671" t="s">
        <v>11040</v>
      </c>
      <c r="C221" s="671"/>
      <c r="D221" s="783">
        <v>42035.312100000003</v>
      </c>
      <c r="E221" s="772"/>
      <c r="P221" s="528"/>
      <c r="W221" s="672"/>
      <c r="X221" s="542"/>
      <c r="Y221" s="542"/>
    </row>
    <row r="222" spans="1:25" s="103" customFormat="1" ht="14.25" customHeight="1">
      <c r="A222" s="671" t="s">
        <v>10001</v>
      </c>
      <c r="B222" s="671" t="s">
        <v>11042</v>
      </c>
      <c r="C222" s="671"/>
      <c r="D222" s="783">
        <v>12517.182000000001</v>
      </c>
      <c r="E222" s="772"/>
      <c r="P222" s="528"/>
      <c r="W222" s="672"/>
      <c r="X222" s="542"/>
      <c r="Y222" s="542"/>
    </row>
    <row r="223" spans="1:25" s="103" customFormat="1" ht="14.25" customHeight="1">
      <c r="A223" s="671" t="s">
        <v>10002</v>
      </c>
      <c r="B223" s="671" t="s">
        <v>11041</v>
      </c>
      <c r="C223" s="671"/>
      <c r="D223" s="783">
        <v>7510.1131999999998</v>
      </c>
      <c r="E223" s="772"/>
      <c r="P223" s="528"/>
      <c r="W223" s="672"/>
      <c r="X223" s="542"/>
      <c r="Y223" s="542"/>
    </row>
    <row r="224" spans="1:25" s="103" customFormat="1" ht="14.25" customHeight="1">
      <c r="A224" s="671" t="s">
        <v>10003</v>
      </c>
      <c r="B224" s="671" t="s">
        <v>11043</v>
      </c>
      <c r="C224" s="671"/>
      <c r="D224" s="783">
        <v>46298.999000000003</v>
      </c>
      <c r="E224" s="772"/>
      <c r="P224" s="528"/>
      <c r="W224" s="672"/>
      <c r="X224" s="542"/>
      <c r="Y224" s="542"/>
    </row>
    <row r="225" spans="1:25" s="103" customFormat="1" ht="14.25" customHeight="1">
      <c r="A225" s="671" t="s">
        <v>10004</v>
      </c>
      <c r="B225" s="671" t="s">
        <v>11045</v>
      </c>
      <c r="C225" s="671"/>
      <c r="D225" s="783">
        <v>11472.535099999999</v>
      </c>
      <c r="E225" s="772"/>
      <c r="P225" s="528"/>
      <c r="W225" s="672"/>
      <c r="X225" s="542"/>
      <c r="Y225" s="542"/>
    </row>
    <row r="226" spans="1:25" s="103" customFormat="1" ht="14.25" customHeight="1">
      <c r="A226" s="671" t="s">
        <v>10005</v>
      </c>
      <c r="B226" s="671" t="s">
        <v>11044</v>
      </c>
      <c r="C226" s="671"/>
      <c r="D226" s="783">
        <v>6883.1297000000004</v>
      </c>
      <c r="E226" s="772"/>
      <c r="P226" s="528"/>
      <c r="W226" s="672"/>
      <c r="X226" s="542"/>
      <c r="Y226" s="542"/>
    </row>
    <row r="227" spans="1:25" s="103" customFormat="1" ht="14.25" customHeight="1">
      <c r="A227" s="671" t="s">
        <v>10006</v>
      </c>
      <c r="B227" s="671" t="s">
        <v>11046</v>
      </c>
      <c r="C227" s="671"/>
      <c r="D227" s="783">
        <v>42035.312100000003</v>
      </c>
      <c r="E227" s="772"/>
      <c r="P227" s="528"/>
      <c r="W227" s="672"/>
      <c r="X227" s="542"/>
      <c r="Y227" s="542"/>
    </row>
    <row r="228" spans="1:25" s="103" customFormat="1" ht="14.25" customHeight="1">
      <c r="A228" s="671" t="s">
        <v>10007</v>
      </c>
      <c r="B228" s="671" t="s">
        <v>11048</v>
      </c>
      <c r="C228" s="671"/>
      <c r="D228" s="783">
        <v>12517.182000000001</v>
      </c>
      <c r="E228" s="772"/>
      <c r="P228" s="528"/>
      <c r="W228" s="672"/>
      <c r="X228" s="542"/>
      <c r="Y228" s="542"/>
    </row>
    <row r="229" spans="1:25" s="103" customFormat="1" ht="14.25" customHeight="1">
      <c r="A229" s="671" t="s">
        <v>10008</v>
      </c>
      <c r="B229" s="671" t="s">
        <v>11047</v>
      </c>
      <c r="C229" s="671"/>
      <c r="D229" s="783">
        <v>7510.1131999999998</v>
      </c>
      <c r="E229" s="772"/>
      <c r="P229" s="528"/>
      <c r="W229" s="672"/>
      <c r="X229" s="542"/>
      <c r="Y229" s="542"/>
    </row>
    <row r="230" spans="1:25" s="103" customFormat="1" ht="14.25" customHeight="1">
      <c r="A230" s="671" t="s">
        <v>10009</v>
      </c>
      <c r="B230" s="671" t="s">
        <v>11049</v>
      </c>
      <c r="C230" s="671"/>
      <c r="D230" s="783">
        <v>46298.999000000003</v>
      </c>
      <c r="E230" s="772"/>
      <c r="P230" s="528"/>
      <c r="W230" s="672"/>
      <c r="X230" s="542"/>
      <c r="Y230" s="542"/>
    </row>
    <row r="231" spans="1:25" s="103" customFormat="1" ht="14.25" customHeight="1">
      <c r="A231" s="671" t="s">
        <v>11818</v>
      </c>
      <c r="B231" s="671" t="s">
        <v>11819</v>
      </c>
      <c r="C231" s="671"/>
      <c r="D231" s="783">
        <v>11472.535099999999</v>
      </c>
      <c r="E231" s="772"/>
      <c r="P231" s="528"/>
      <c r="W231" s="672"/>
      <c r="X231" s="542"/>
      <c r="Y231" s="542"/>
    </row>
    <row r="232" spans="1:25" s="103" customFormat="1" ht="14.25" customHeight="1">
      <c r="A232" s="671" t="s">
        <v>11816</v>
      </c>
      <c r="B232" s="671" t="s">
        <v>11817</v>
      </c>
      <c r="C232" s="671"/>
      <c r="D232" s="783">
        <v>6883.1297000000004</v>
      </c>
      <c r="E232" s="772"/>
      <c r="P232" s="528"/>
      <c r="W232" s="672"/>
      <c r="X232" s="542"/>
      <c r="Y232" s="542"/>
    </row>
    <row r="233" spans="1:25" s="103" customFormat="1" ht="14.25" customHeight="1">
      <c r="E233" s="49"/>
      <c r="P233" s="528"/>
      <c r="W233" s="672"/>
      <c r="X233" s="542"/>
      <c r="Y233" s="542"/>
    </row>
    <row r="234" spans="1:25" s="103" customFormat="1" ht="14.25" customHeight="1">
      <c r="E234" s="49"/>
      <c r="P234" s="528"/>
      <c r="W234" s="672"/>
      <c r="X234" s="542"/>
      <c r="Y234" s="542"/>
    </row>
    <row r="235" spans="1:25" s="103" customFormat="1" ht="14.25" customHeight="1">
      <c r="E235" s="49"/>
      <c r="P235" s="528"/>
      <c r="W235" s="672"/>
      <c r="X235" s="542"/>
      <c r="Y235" s="542"/>
    </row>
    <row r="236" spans="1:25" s="103" customFormat="1" ht="14.25" customHeight="1">
      <c r="E236" s="49"/>
      <c r="W236" s="672"/>
      <c r="X236" s="542"/>
      <c r="Y236" s="542"/>
    </row>
    <row r="237" spans="1:25" s="103" customFormat="1" ht="14.25" customHeight="1">
      <c r="A237" s="671" t="s">
        <v>11820</v>
      </c>
      <c r="B237" s="671" t="s">
        <v>11821</v>
      </c>
      <c r="C237" s="671"/>
      <c r="D237" s="783">
        <v>42035.312100000003</v>
      </c>
      <c r="E237" s="49"/>
      <c r="W237" s="672"/>
      <c r="X237" s="542"/>
      <c r="Y237" s="542"/>
    </row>
    <row r="238" spans="1:25" s="103" customFormat="1" ht="14.25" customHeight="1">
      <c r="A238" s="671" t="s">
        <v>11824</v>
      </c>
      <c r="B238" s="671" t="s">
        <v>11825</v>
      </c>
      <c r="C238" s="671"/>
      <c r="D238" s="783">
        <v>12517.182000000001</v>
      </c>
      <c r="E238" s="49"/>
      <c r="P238" s="528"/>
      <c r="V238" s="673"/>
      <c r="W238" s="672"/>
      <c r="X238" s="542"/>
      <c r="Y238" s="542"/>
    </row>
    <row r="239" spans="1:25" s="103" customFormat="1" ht="14.25" customHeight="1">
      <c r="A239" s="671" t="s">
        <v>11822</v>
      </c>
      <c r="B239" s="671" t="s">
        <v>11823</v>
      </c>
      <c r="C239" s="671"/>
      <c r="D239" s="783">
        <v>7510.1131999999998</v>
      </c>
      <c r="E239" s="49"/>
      <c r="P239" s="528"/>
      <c r="V239" s="673"/>
      <c r="W239" s="672"/>
      <c r="X239" s="542"/>
      <c r="Y239" s="542"/>
    </row>
    <row r="240" spans="1:25" s="103" customFormat="1" ht="14.25" customHeight="1">
      <c r="A240" s="671" t="s">
        <v>11826</v>
      </c>
      <c r="B240" s="671" t="s">
        <v>11827</v>
      </c>
      <c r="C240" s="671"/>
      <c r="D240" s="783">
        <v>46298.999000000003</v>
      </c>
      <c r="E240" s="49"/>
      <c r="P240" s="528"/>
      <c r="U240" s="546"/>
      <c r="V240" s="673"/>
      <c r="W240" s="672"/>
      <c r="X240" s="542"/>
      <c r="Y240" s="542"/>
    </row>
    <row r="241" spans="1:25" s="103" customFormat="1" ht="14.25" customHeight="1">
      <c r="A241" s="671" t="s">
        <v>10010</v>
      </c>
      <c r="B241" s="671" t="s">
        <v>11051</v>
      </c>
      <c r="C241" s="671"/>
      <c r="D241" s="783">
        <v>11472.535099999999</v>
      </c>
      <c r="E241" s="49"/>
      <c r="P241" s="528"/>
      <c r="U241" s="546"/>
      <c r="V241" s="673"/>
      <c r="W241" s="672"/>
      <c r="X241" s="542"/>
      <c r="Y241" s="542"/>
    </row>
    <row r="242" spans="1:25" s="103" customFormat="1" ht="14.25" customHeight="1">
      <c r="A242" s="671" t="s">
        <v>10011</v>
      </c>
      <c r="B242" s="671" t="s">
        <v>11050</v>
      </c>
      <c r="C242" s="671"/>
      <c r="D242" s="783">
        <v>6883.1297000000004</v>
      </c>
      <c r="E242" s="49"/>
      <c r="P242" s="528"/>
      <c r="U242" s="546"/>
      <c r="V242" s="673"/>
      <c r="W242" s="672"/>
      <c r="X242" s="542"/>
      <c r="Y242" s="542"/>
    </row>
    <row r="243" spans="1:25" s="103" customFormat="1" ht="14.25" customHeight="1">
      <c r="A243" s="671" t="s">
        <v>10012</v>
      </c>
      <c r="B243" s="671" t="s">
        <v>11052</v>
      </c>
      <c r="C243" s="671"/>
      <c r="D243" s="783">
        <v>42035.312100000003</v>
      </c>
      <c r="E243" s="49"/>
      <c r="P243" s="528"/>
      <c r="U243" s="546"/>
      <c r="V243" s="673"/>
      <c r="W243" s="672"/>
      <c r="X243" s="542"/>
      <c r="Y243" s="542"/>
    </row>
    <row r="244" spans="1:25" s="103" customFormat="1" ht="14.25" customHeight="1">
      <c r="A244" s="671" t="s">
        <v>10013</v>
      </c>
      <c r="B244" s="671" t="s">
        <v>11054</v>
      </c>
      <c r="C244" s="671"/>
      <c r="D244" s="783">
        <v>12517.182000000001</v>
      </c>
      <c r="E244" s="49"/>
      <c r="U244" s="546"/>
      <c r="V244" s="673"/>
      <c r="W244" s="672"/>
      <c r="X244" s="542"/>
      <c r="Y244" s="542"/>
    </row>
    <row r="245" spans="1:25" s="103" customFormat="1" ht="14.25" customHeight="1">
      <c r="A245" s="671" t="s">
        <v>10589</v>
      </c>
      <c r="B245" s="671" t="s">
        <v>11053</v>
      </c>
      <c r="C245" s="671"/>
      <c r="D245" s="783">
        <v>7510.1131999999998</v>
      </c>
      <c r="E245" s="772"/>
      <c r="P245" s="528"/>
      <c r="R245" s="546"/>
      <c r="S245" s="546"/>
      <c r="T245" s="546"/>
      <c r="U245" s="546"/>
      <c r="V245" s="528"/>
      <c r="W245" s="672"/>
      <c r="X245" s="542"/>
      <c r="Y245" s="542"/>
    </row>
    <row r="246" spans="1:25" s="103" customFormat="1" ht="14.25" customHeight="1">
      <c r="A246" s="671" t="s">
        <v>10014</v>
      </c>
      <c r="B246" s="671" t="s">
        <v>11055</v>
      </c>
      <c r="C246" s="671"/>
      <c r="D246" s="783">
        <v>46298.999000000003</v>
      </c>
      <c r="E246" s="772"/>
      <c r="R246" s="546"/>
      <c r="S246" s="546"/>
      <c r="T246" s="546"/>
      <c r="U246" s="70"/>
      <c r="V246" s="528"/>
      <c r="W246" s="672"/>
      <c r="X246" s="542"/>
      <c r="Y246" s="542"/>
    </row>
    <row r="247" spans="1:25" s="103" customFormat="1" ht="14.25" customHeight="1">
      <c r="E247" s="772"/>
      <c r="P247" s="528"/>
      <c r="U247" s="70"/>
      <c r="V247" s="528"/>
      <c r="W247" s="672"/>
      <c r="X247" s="542"/>
      <c r="Y247" s="542"/>
    </row>
    <row r="248" spans="1:25" s="103" customFormat="1" ht="14.25" customHeight="1">
      <c r="A248" s="671" t="s">
        <v>10015</v>
      </c>
      <c r="B248" s="671" t="s">
        <v>10016</v>
      </c>
      <c r="C248" s="671"/>
      <c r="D248" s="783">
        <v>9670.8117999999995</v>
      </c>
      <c r="E248" s="772"/>
      <c r="P248" s="528"/>
      <c r="U248" s="70"/>
      <c r="V248" s="528"/>
      <c r="W248" s="672"/>
      <c r="X248" s="542"/>
      <c r="Y248" s="542"/>
    </row>
    <row r="249" spans="1:25" s="103" customFormat="1" ht="14.25" customHeight="1">
      <c r="A249" s="671" t="s">
        <v>10017</v>
      </c>
      <c r="B249" s="671" t="s">
        <v>10018</v>
      </c>
      <c r="C249" s="671"/>
      <c r="D249" s="783">
        <v>5980.3122000000003</v>
      </c>
      <c r="E249" s="772"/>
      <c r="P249" s="528"/>
      <c r="U249" s="70"/>
      <c r="V249" s="528"/>
      <c r="W249" s="672"/>
      <c r="X249" s="542"/>
      <c r="Y249" s="542"/>
    </row>
    <row r="250" spans="1:25" s="103" customFormat="1" ht="14.25" customHeight="1">
      <c r="A250" s="671" t="s">
        <v>12407</v>
      </c>
      <c r="B250" s="671" t="s">
        <v>12408</v>
      </c>
      <c r="C250" s="671"/>
      <c r="D250" s="783">
        <v>3865.5861</v>
      </c>
      <c r="E250" s="772"/>
      <c r="P250" s="528"/>
      <c r="U250" s="70"/>
      <c r="V250" s="528"/>
      <c r="W250" s="672"/>
      <c r="X250" s="542"/>
      <c r="Y250" s="542"/>
    </row>
    <row r="251" spans="1:25" s="103" customFormat="1" ht="14.25" customHeight="1">
      <c r="A251" s="671" t="s">
        <v>10019</v>
      </c>
      <c r="B251" s="671" t="s">
        <v>10020</v>
      </c>
      <c r="C251" s="671"/>
      <c r="D251" s="783">
        <v>34281.642999999996</v>
      </c>
      <c r="E251" s="772"/>
      <c r="P251" s="528"/>
      <c r="U251" s="70"/>
      <c r="V251" s="528"/>
      <c r="W251" s="672"/>
      <c r="X251" s="542"/>
      <c r="Y251" s="542"/>
    </row>
    <row r="252" spans="1:25" s="103" customFormat="1" ht="14.25" customHeight="1">
      <c r="E252" s="772"/>
      <c r="P252" s="528"/>
      <c r="U252" s="70"/>
      <c r="V252" s="528"/>
      <c r="W252" s="672"/>
      <c r="X252" s="542"/>
      <c r="Y252" s="542"/>
    </row>
    <row r="253" spans="1:25" s="103" customFormat="1" ht="14.25" customHeight="1">
      <c r="A253" s="671" t="s">
        <v>11585</v>
      </c>
      <c r="B253" s="671" t="s">
        <v>11587</v>
      </c>
      <c r="C253" s="671"/>
      <c r="D253" s="783">
        <v>22052.145</v>
      </c>
      <c r="E253" s="772"/>
      <c r="P253" s="528"/>
      <c r="U253" s="70"/>
      <c r="V253" s="528"/>
      <c r="W253" s="672"/>
      <c r="X253" s="542"/>
      <c r="Y253" s="542"/>
    </row>
    <row r="254" spans="1:25" s="103" customFormat="1" ht="14.25" customHeight="1">
      <c r="A254" s="671" t="s">
        <v>11586</v>
      </c>
      <c r="B254" s="671" t="s">
        <v>11588</v>
      </c>
      <c r="C254" s="671"/>
      <c r="D254" s="783">
        <v>22052.145</v>
      </c>
      <c r="E254" s="772"/>
      <c r="P254" s="528"/>
      <c r="U254" s="70"/>
      <c r="V254" s="528"/>
      <c r="W254" s="672"/>
      <c r="X254" s="542"/>
      <c r="Y254" s="542"/>
    </row>
    <row r="255" spans="1:25" s="103" customFormat="1" ht="14.25" customHeight="1">
      <c r="A255" s="671" t="s">
        <v>10021</v>
      </c>
      <c r="B255" s="671" t="s">
        <v>11223</v>
      </c>
      <c r="C255" s="671"/>
      <c r="D255" s="783">
        <v>37464.878799999999</v>
      </c>
      <c r="E255" s="772"/>
      <c r="U255" s="70"/>
      <c r="V255" s="528"/>
      <c r="W255" s="672"/>
      <c r="X255" s="542"/>
      <c r="Y255" s="542"/>
    </row>
    <row r="256" spans="1:25" s="103" customFormat="1" ht="14.25" customHeight="1">
      <c r="A256" s="671" t="s">
        <v>10022</v>
      </c>
      <c r="B256" s="671" t="s">
        <v>11224</v>
      </c>
      <c r="C256" s="671"/>
      <c r="D256" s="783">
        <v>70603.1639</v>
      </c>
      <c r="E256" s="772"/>
      <c r="P256" s="528"/>
      <c r="U256" s="70"/>
      <c r="V256" s="528"/>
      <c r="W256" s="672"/>
      <c r="X256" s="542"/>
      <c r="Y256" s="542"/>
    </row>
    <row r="257" spans="1:25" s="103" customFormat="1" ht="14.25" customHeight="1">
      <c r="A257" s="671" t="s">
        <v>10023</v>
      </c>
      <c r="B257" s="671" t="s">
        <v>11225</v>
      </c>
      <c r="C257" s="671"/>
      <c r="D257" s="783">
        <v>37464.878799999999</v>
      </c>
      <c r="E257" s="772"/>
      <c r="U257" s="70"/>
      <c r="V257" s="528"/>
      <c r="W257" s="672"/>
      <c r="X257" s="542"/>
      <c r="Y257" s="542"/>
    </row>
    <row r="258" spans="1:25" s="103" customFormat="1" ht="14.25" customHeight="1">
      <c r="A258" s="671" t="s">
        <v>10024</v>
      </c>
      <c r="B258" s="671" t="s">
        <v>11226</v>
      </c>
      <c r="C258" s="671"/>
      <c r="D258" s="783">
        <v>70603.1639</v>
      </c>
      <c r="E258" s="772"/>
      <c r="P258" s="528"/>
      <c r="U258" s="70"/>
      <c r="V258" s="528"/>
      <c r="W258" s="672"/>
      <c r="X258" s="542"/>
      <c r="Y258" s="542"/>
    </row>
    <row r="259" spans="1:25" s="103" customFormat="1" ht="14.25" customHeight="1">
      <c r="E259" s="772"/>
      <c r="P259" s="528"/>
      <c r="U259" s="70"/>
      <c r="V259" s="528"/>
      <c r="W259" s="672"/>
      <c r="X259" s="542"/>
      <c r="Y259" s="542"/>
    </row>
    <row r="260" spans="1:25" s="103" customFormat="1" ht="14.25" customHeight="1">
      <c r="A260" s="671" t="s">
        <v>10025</v>
      </c>
      <c r="B260" s="671" t="s">
        <v>10026</v>
      </c>
      <c r="C260" s="671"/>
      <c r="D260" s="783">
        <v>30274.055899999999</v>
      </c>
      <c r="E260" s="772"/>
      <c r="P260" s="528"/>
      <c r="U260" s="70"/>
      <c r="V260" s="528"/>
      <c r="W260" s="672"/>
      <c r="X260" s="542"/>
      <c r="Y260" s="542"/>
    </row>
    <row r="261" spans="1:25" s="103" customFormat="1" ht="14.25" customHeight="1">
      <c r="A261" s="671" t="s">
        <v>10027</v>
      </c>
      <c r="B261" s="671" t="s">
        <v>10028</v>
      </c>
      <c r="C261" s="671"/>
      <c r="D261" s="783">
        <v>33355.219799999999</v>
      </c>
      <c r="E261" s="772"/>
      <c r="P261" s="528"/>
      <c r="U261" s="70"/>
      <c r="V261" s="528"/>
      <c r="W261" s="672"/>
      <c r="X261" s="542"/>
      <c r="Y261" s="542"/>
    </row>
    <row r="262" spans="1:25" s="103" customFormat="1" ht="14.25" customHeight="1">
      <c r="A262" s="671" t="s">
        <v>10029</v>
      </c>
      <c r="B262" s="671" t="s">
        <v>11295</v>
      </c>
      <c r="C262" s="671"/>
      <c r="D262" s="783">
        <v>36066.4712</v>
      </c>
      <c r="E262" s="772"/>
      <c r="P262" s="528"/>
      <c r="U262" s="70"/>
      <c r="V262" s="528"/>
      <c r="W262" s="672"/>
      <c r="X262" s="542"/>
      <c r="Y262" s="542"/>
    </row>
    <row r="263" spans="1:25" s="103" customFormat="1" ht="14.25" customHeight="1">
      <c r="E263" s="772"/>
      <c r="P263" s="528"/>
      <c r="U263" s="70"/>
      <c r="V263" s="528"/>
      <c r="W263" s="672"/>
      <c r="X263" s="542"/>
      <c r="Y263" s="542"/>
    </row>
    <row r="264" spans="1:25" s="103" customFormat="1" ht="14.25" customHeight="1">
      <c r="A264" s="671" t="s">
        <v>11780</v>
      </c>
      <c r="B264" s="671" t="s">
        <v>11781</v>
      </c>
      <c r="C264" s="671"/>
      <c r="D264" s="783">
        <v>77364.438899999994</v>
      </c>
      <c r="E264" s="772"/>
      <c r="P264" s="528"/>
      <c r="U264" s="70"/>
      <c r="V264" s="528"/>
      <c r="W264" s="672"/>
      <c r="X264" s="542"/>
      <c r="Y264" s="542"/>
    </row>
    <row r="265" spans="1:25" s="103" customFormat="1" ht="14.25" customHeight="1">
      <c r="A265" s="671" t="s">
        <v>11778</v>
      </c>
      <c r="B265" s="671" t="s">
        <v>11779</v>
      </c>
      <c r="C265" s="671"/>
      <c r="D265" s="783">
        <v>18204.363399999998</v>
      </c>
      <c r="E265" s="772"/>
      <c r="P265" s="528"/>
      <c r="U265" s="70"/>
      <c r="V265" s="528"/>
      <c r="W265" s="672"/>
      <c r="X265" s="542"/>
      <c r="Y265" s="542"/>
    </row>
    <row r="266" spans="1:25" s="103" customFormat="1" ht="14.25" customHeight="1">
      <c r="A266" s="671" t="s">
        <v>11788</v>
      </c>
      <c r="B266" s="671" t="s">
        <v>11789</v>
      </c>
      <c r="C266" s="671"/>
      <c r="D266" s="783">
        <v>77364.438899999994</v>
      </c>
      <c r="E266" s="772"/>
      <c r="U266" s="70"/>
      <c r="V266" s="528"/>
      <c r="W266" s="672"/>
      <c r="X266" s="542"/>
      <c r="Y266" s="542"/>
    </row>
    <row r="267" spans="1:25" s="103" customFormat="1" ht="14.25" customHeight="1">
      <c r="A267" s="671" t="s">
        <v>11786</v>
      </c>
      <c r="B267" s="671" t="s">
        <v>11787</v>
      </c>
      <c r="C267" s="671"/>
      <c r="D267" s="783">
        <v>18204.363399999998</v>
      </c>
      <c r="E267" s="772"/>
      <c r="P267" s="528"/>
      <c r="U267" s="70"/>
      <c r="V267" s="528"/>
      <c r="W267" s="672"/>
      <c r="X267" s="542"/>
      <c r="Y267" s="542"/>
    </row>
    <row r="268" spans="1:25" s="103" customFormat="1" ht="14.25" customHeight="1">
      <c r="A268" s="671" t="s">
        <v>11792</v>
      </c>
      <c r="B268" s="671" t="s">
        <v>11793</v>
      </c>
      <c r="C268" s="671"/>
      <c r="D268" s="783">
        <v>77364.438899999994</v>
      </c>
      <c r="E268" s="772"/>
      <c r="P268" s="528"/>
      <c r="U268" s="70"/>
      <c r="V268" s="528"/>
      <c r="W268" s="672"/>
      <c r="X268" s="542"/>
      <c r="Y268" s="542"/>
    </row>
    <row r="269" spans="1:25" s="103" customFormat="1" ht="14.25" customHeight="1">
      <c r="A269" s="671" t="s">
        <v>11790</v>
      </c>
      <c r="B269" s="671" t="s">
        <v>11791</v>
      </c>
      <c r="C269" s="671"/>
      <c r="D269" s="783">
        <v>18204.363399999998</v>
      </c>
      <c r="E269" s="772"/>
      <c r="U269" s="70"/>
      <c r="V269" s="528"/>
      <c r="W269" s="672"/>
      <c r="X269" s="542"/>
      <c r="Y269" s="542"/>
    </row>
    <row r="270" spans="1:25" s="103" customFormat="1" ht="14.25" customHeight="1">
      <c r="A270" s="671" t="s">
        <v>11853</v>
      </c>
      <c r="B270" s="671" t="s">
        <v>11854</v>
      </c>
      <c r="C270" s="671"/>
      <c r="D270" s="783">
        <v>77364.438899999994</v>
      </c>
      <c r="E270" s="772"/>
      <c r="P270" s="528"/>
      <c r="U270" s="70"/>
      <c r="V270" s="528"/>
      <c r="W270" s="672"/>
      <c r="X270" s="542"/>
      <c r="Y270" s="542"/>
    </row>
    <row r="271" spans="1:25" s="103" customFormat="1" ht="14.25" customHeight="1">
      <c r="A271" s="671" t="s">
        <v>11810</v>
      </c>
      <c r="B271" s="671" t="s">
        <v>11811</v>
      </c>
      <c r="C271" s="671"/>
      <c r="D271" s="783">
        <v>18204.363399999998</v>
      </c>
      <c r="E271" s="772"/>
      <c r="P271" s="528"/>
      <c r="U271" s="70"/>
      <c r="V271" s="528"/>
      <c r="W271" s="672"/>
      <c r="X271" s="542"/>
      <c r="Y271" s="542"/>
    </row>
    <row r="272" spans="1:25" s="103" customFormat="1" ht="14.25" customHeight="1">
      <c r="A272" s="671" t="s">
        <v>11849</v>
      </c>
      <c r="B272" s="671" t="s">
        <v>11850</v>
      </c>
      <c r="C272" s="671"/>
      <c r="D272" s="783">
        <v>77364.438899999994</v>
      </c>
      <c r="E272" s="772"/>
      <c r="P272" s="528"/>
      <c r="U272" s="70"/>
      <c r="V272" s="528"/>
      <c r="W272" s="672"/>
      <c r="X272" s="542"/>
      <c r="Y272" s="542"/>
    </row>
    <row r="273" spans="1:25" s="103" customFormat="1" ht="14.25" customHeight="1">
      <c r="A273" s="671" t="s">
        <v>11794</v>
      </c>
      <c r="B273" s="671" t="s">
        <v>11795</v>
      </c>
      <c r="C273" s="671"/>
      <c r="D273" s="783">
        <v>18204.363399999998</v>
      </c>
      <c r="E273" s="772"/>
      <c r="P273" s="528"/>
      <c r="U273" s="70"/>
      <c r="V273" s="528"/>
      <c r="W273" s="672"/>
      <c r="X273" s="542"/>
      <c r="Y273" s="542"/>
    </row>
    <row r="274" spans="1:25" s="103" customFormat="1" ht="14.25" customHeight="1">
      <c r="A274" s="671" t="s">
        <v>11798</v>
      </c>
      <c r="B274" s="671" t="s">
        <v>11799</v>
      </c>
      <c r="C274" s="671"/>
      <c r="D274" s="783">
        <v>77364.438899999994</v>
      </c>
      <c r="E274" s="772"/>
      <c r="P274" s="528"/>
      <c r="U274" s="70"/>
      <c r="V274" s="528"/>
      <c r="W274" s="672"/>
      <c r="X274" s="542"/>
      <c r="Y274" s="542"/>
    </row>
    <row r="275" spans="1:25" s="103" customFormat="1" ht="14.25" customHeight="1">
      <c r="A275" s="671" t="s">
        <v>11796</v>
      </c>
      <c r="B275" s="671" t="s">
        <v>11797</v>
      </c>
      <c r="C275" s="671"/>
      <c r="D275" s="783">
        <v>18204.363399999998</v>
      </c>
      <c r="E275" s="772"/>
      <c r="P275" s="528"/>
      <c r="U275" s="70"/>
      <c r="V275" s="528"/>
      <c r="W275" s="672"/>
      <c r="X275" s="542"/>
      <c r="Y275" s="542"/>
    </row>
    <row r="276" spans="1:25" s="103" customFormat="1" ht="14.25" customHeight="1">
      <c r="A276" s="671" t="s">
        <v>11851</v>
      </c>
      <c r="B276" s="671" t="s">
        <v>11852</v>
      </c>
      <c r="C276" s="671"/>
      <c r="D276" s="783">
        <v>77364.438899999994</v>
      </c>
      <c r="E276" s="772"/>
      <c r="U276" s="70"/>
      <c r="V276" s="528"/>
      <c r="W276" s="672"/>
      <c r="X276" s="542"/>
      <c r="Y276" s="542"/>
    </row>
    <row r="277" spans="1:25" s="103" customFormat="1" ht="14.25" customHeight="1">
      <c r="A277" s="671" t="s">
        <v>11800</v>
      </c>
      <c r="B277" s="671" t="s">
        <v>11801</v>
      </c>
      <c r="C277" s="671"/>
      <c r="D277" s="783">
        <v>18204.363399999998</v>
      </c>
      <c r="E277" s="772"/>
      <c r="P277" s="528"/>
      <c r="U277" s="70"/>
      <c r="V277" s="528"/>
      <c r="W277" s="672"/>
      <c r="X277" s="542"/>
      <c r="Y277" s="542"/>
    </row>
    <row r="278" spans="1:25" s="103" customFormat="1" ht="14.25" customHeight="1">
      <c r="A278" s="671" t="s">
        <v>11804</v>
      </c>
      <c r="B278" s="671" t="s">
        <v>11805</v>
      </c>
      <c r="C278" s="671"/>
      <c r="D278" s="783">
        <v>77364.438899999994</v>
      </c>
      <c r="E278" s="772"/>
      <c r="P278" s="528"/>
      <c r="U278" s="70"/>
      <c r="V278" s="528"/>
      <c r="W278" s="672"/>
      <c r="X278" s="542"/>
      <c r="Y278" s="542"/>
    </row>
    <row r="279" spans="1:25" s="103" customFormat="1" ht="14.25" customHeight="1">
      <c r="A279" s="671" t="s">
        <v>11802</v>
      </c>
      <c r="B279" s="671" t="s">
        <v>11803</v>
      </c>
      <c r="C279" s="671"/>
      <c r="D279" s="783">
        <v>18204.363399999998</v>
      </c>
      <c r="E279" s="772"/>
      <c r="P279" s="528"/>
      <c r="U279" s="70"/>
      <c r="V279" s="528"/>
      <c r="W279" s="672"/>
      <c r="X279" s="542"/>
      <c r="Y279" s="542"/>
    </row>
    <row r="280" spans="1:25" s="103" customFormat="1" ht="14.25" customHeight="1">
      <c r="A280" s="671" t="s">
        <v>11808</v>
      </c>
      <c r="B280" s="671" t="s">
        <v>11809</v>
      </c>
      <c r="C280" s="671"/>
      <c r="D280" s="783">
        <v>77364.438899999994</v>
      </c>
      <c r="E280" s="772"/>
      <c r="U280" s="70"/>
      <c r="V280" s="528"/>
      <c r="W280" s="672"/>
      <c r="X280" s="542"/>
      <c r="Y280" s="542"/>
    </row>
    <row r="281" spans="1:25" s="103" customFormat="1" ht="14.25" customHeight="1">
      <c r="A281" s="671" t="s">
        <v>11806</v>
      </c>
      <c r="B281" s="671" t="s">
        <v>11807</v>
      </c>
      <c r="C281" s="671"/>
      <c r="D281" s="783">
        <v>18204.363399999998</v>
      </c>
      <c r="E281" s="772"/>
      <c r="P281" s="528"/>
      <c r="U281" s="70"/>
      <c r="V281" s="528"/>
      <c r="W281" s="672"/>
      <c r="X281" s="542"/>
      <c r="Y281" s="542"/>
    </row>
    <row r="282" spans="1:25" s="103" customFormat="1" ht="14.25" customHeight="1">
      <c r="A282" s="671" t="s">
        <v>12397</v>
      </c>
      <c r="B282" s="671" t="s">
        <v>12398</v>
      </c>
      <c r="C282" s="671"/>
      <c r="D282" s="783">
        <v>71611.782699999996</v>
      </c>
      <c r="E282" s="772"/>
      <c r="P282" s="528"/>
      <c r="U282" s="70"/>
      <c r="V282" s="528"/>
      <c r="W282" s="672"/>
      <c r="X282" s="542"/>
      <c r="Y282" s="542"/>
    </row>
    <row r="283" spans="1:25" s="103" customFormat="1" ht="14.25" customHeight="1">
      <c r="A283" s="671" t="s">
        <v>11784</v>
      </c>
      <c r="B283" s="671" t="s">
        <v>11785</v>
      </c>
      <c r="C283" s="671"/>
      <c r="D283" s="783">
        <v>77364.438899999994</v>
      </c>
      <c r="E283" s="772"/>
      <c r="P283" s="528"/>
      <c r="U283" s="70"/>
      <c r="V283" s="528"/>
      <c r="W283" s="672"/>
      <c r="X283" s="542"/>
      <c r="Y283" s="542"/>
    </row>
    <row r="284" spans="1:25" s="103" customFormat="1" ht="14.25" customHeight="1">
      <c r="A284" s="671" t="s">
        <v>11782</v>
      </c>
      <c r="B284" s="671" t="s">
        <v>11783</v>
      </c>
      <c r="C284" s="671"/>
      <c r="D284" s="783">
        <v>18204.363399999998</v>
      </c>
      <c r="E284" s="772"/>
      <c r="P284" s="528"/>
      <c r="U284" s="70"/>
      <c r="V284" s="528"/>
      <c r="W284" s="672"/>
      <c r="X284" s="542"/>
      <c r="Y284" s="542"/>
    </row>
    <row r="285" spans="1:25" s="103" customFormat="1" ht="14.25" customHeight="1">
      <c r="E285" s="772"/>
      <c r="P285" s="528"/>
      <c r="U285" s="70"/>
      <c r="V285" s="528"/>
      <c r="W285" s="672"/>
      <c r="X285" s="542"/>
      <c r="Y285" s="542"/>
    </row>
    <row r="286" spans="1:25" s="103" customFormat="1" ht="14.25" customHeight="1">
      <c r="A286" s="671" t="s">
        <v>11625</v>
      </c>
      <c r="B286" s="671" t="s">
        <v>11626</v>
      </c>
      <c r="C286" s="671"/>
      <c r="D286" s="783">
        <v>43603.352899999998</v>
      </c>
      <c r="E286" s="772"/>
      <c r="P286" s="528"/>
      <c r="U286" s="70"/>
      <c r="V286" s="528"/>
      <c r="W286" s="672"/>
      <c r="X286" s="542"/>
      <c r="Y286" s="542"/>
    </row>
    <row r="287" spans="1:25" s="103" customFormat="1" ht="14.25" customHeight="1">
      <c r="E287" s="772"/>
      <c r="U287" s="70"/>
      <c r="V287" s="528"/>
      <c r="W287" s="672"/>
      <c r="X287" s="542"/>
      <c r="Y287" s="542"/>
    </row>
    <row r="288" spans="1:25" s="103" customFormat="1" ht="14.25" customHeight="1">
      <c r="A288" s="671" t="s">
        <v>10042</v>
      </c>
      <c r="B288" s="671" t="s">
        <v>10043</v>
      </c>
      <c r="C288" s="671"/>
      <c r="D288" s="783">
        <v>3832.5072</v>
      </c>
      <c r="E288" s="772"/>
      <c r="P288" s="528"/>
      <c r="U288" s="70"/>
      <c r="V288" s="528"/>
      <c r="W288" s="672"/>
      <c r="X288" s="542"/>
      <c r="Y288" s="542"/>
    </row>
    <row r="289" spans="1:25" s="103" customFormat="1" ht="14.25" customHeight="1">
      <c r="A289" s="671" t="s">
        <v>10044</v>
      </c>
      <c r="B289" s="671" t="s">
        <v>10045</v>
      </c>
      <c r="C289" s="671"/>
      <c r="D289" s="783">
        <v>11361.472</v>
      </c>
      <c r="E289" s="772"/>
      <c r="P289" s="528"/>
      <c r="U289" s="70"/>
      <c r="V289" s="528"/>
      <c r="W289" s="672"/>
      <c r="X289" s="542"/>
      <c r="Y289" s="542"/>
    </row>
    <row r="290" spans="1:25" s="103" customFormat="1" ht="14.25" customHeight="1">
      <c r="A290" s="671" t="s">
        <v>10046</v>
      </c>
      <c r="B290" s="671" t="s">
        <v>10047</v>
      </c>
      <c r="C290" s="671"/>
      <c r="D290" s="783">
        <v>3327.4841999999999</v>
      </c>
      <c r="E290" s="772"/>
      <c r="P290" s="528"/>
      <c r="U290" s="70"/>
      <c r="V290" s="528"/>
      <c r="W290" s="672"/>
      <c r="X290" s="542"/>
      <c r="Y290" s="542"/>
    </row>
    <row r="291" spans="1:25" s="103" customFormat="1" ht="14.25" customHeight="1">
      <c r="A291" s="671" t="s">
        <v>10048</v>
      </c>
      <c r="B291" s="671" t="s">
        <v>10049</v>
      </c>
      <c r="C291" s="671"/>
      <c r="D291" s="783">
        <v>21083.2853</v>
      </c>
      <c r="E291" s="772"/>
      <c r="P291" s="528"/>
      <c r="U291" s="70"/>
      <c r="V291" s="528"/>
      <c r="W291" s="672"/>
      <c r="X291" s="542"/>
      <c r="Y291" s="542"/>
    </row>
    <row r="292" spans="1:25" s="103" customFormat="1" ht="14.25" customHeight="1">
      <c r="A292" s="671" t="s">
        <v>10050</v>
      </c>
      <c r="B292" s="671" t="s">
        <v>10051</v>
      </c>
      <c r="C292" s="671"/>
      <c r="D292" s="783">
        <v>40428.500399999997</v>
      </c>
      <c r="E292" s="772"/>
      <c r="U292" s="70"/>
      <c r="V292" s="528"/>
      <c r="W292" s="672"/>
      <c r="X292" s="542"/>
      <c r="Y292" s="542"/>
    </row>
    <row r="293" spans="1:25" s="103" customFormat="1" ht="14.25" customHeight="1">
      <c r="E293" s="772"/>
      <c r="U293" s="70"/>
      <c r="V293" s="528"/>
      <c r="W293" s="672"/>
      <c r="X293" s="542"/>
      <c r="Y293" s="542"/>
    </row>
    <row r="294" spans="1:25" s="103" customFormat="1" ht="14.25" customHeight="1">
      <c r="E294" s="772"/>
      <c r="U294" s="70"/>
      <c r="V294" s="528"/>
      <c r="W294" s="672"/>
      <c r="X294" s="542"/>
      <c r="Y294" s="542"/>
    </row>
    <row r="295" spans="1:25" s="103" customFormat="1" ht="14.25" customHeight="1">
      <c r="E295" s="772"/>
      <c r="U295" s="70"/>
      <c r="V295" s="528"/>
      <c r="W295" s="672"/>
      <c r="X295" s="542"/>
      <c r="Y295" s="542"/>
    </row>
    <row r="296" spans="1:25" s="103" customFormat="1" ht="14.25" customHeight="1">
      <c r="E296" s="772"/>
      <c r="W296" s="672"/>
      <c r="X296" s="542"/>
      <c r="Y296" s="542"/>
    </row>
    <row r="297" spans="1:25" s="103" customFormat="1" ht="14.25" customHeight="1">
      <c r="A297" s="671" t="s">
        <v>10052</v>
      </c>
      <c r="B297" s="671" t="s">
        <v>10053</v>
      </c>
      <c r="C297" s="671"/>
      <c r="D297" s="783">
        <v>10075.794900000001</v>
      </c>
      <c r="E297" s="772"/>
      <c r="W297" s="672"/>
      <c r="X297" s="542"/>
      <c r="Y297" s="542"/>
    </row>
    <row r="298" spans="1:25" s="103" customFormat="1" ht="14.25" customHeight="1">
      <c r="A298" s="671" t="s">
        <v>10054</v>
      </c>
      <c r="B298" s="671" t="s">
        <v>10055</v>
      </c>
      <c r="C298" s="671"/>
      <c r="D298" s="783">
        <v>3674.9252999999999</v>
      </c>
      <c r="E298" s="772"/>
      <c r="U298" s="70"/>
      <c r="V298" s="528"/>
      <c r="W298" s="672"/>
      <c r="X298" s="542"/>
      <c r="Y298" s="542"/>
    </row>
    <row r="299" spans="1:25" s="103" customFormat="1" ht="14.25" customHeight="1">
      <c r="A299" s="671" t="s">
        <v>10056</v>
      </c>
      <c r="B299" s="671" t="s">
        <v>10057</v>
      </c>
      <c r="C299" s="671"/>
      <c r="D299" s="783">
        <v>24705.4895</v>
      </c>
      <c r="E299" s="772"/>
      <c r="U299" s="70"/>
      <c r="V299" s="528"/>
      <c r="W299" s="672"/>
      <c r="X299" s="542"/>
      <c r="Y299" s="542"/>
    </row>
    <row r="300" spans="1:25" s="103" customFormat="1" ht="14.25" customHeight="1">
      <c r="A300" s="671" t="s">
        <v>10058</v>
      </c>
      <c r="B300" s="671" t="s">
        <v>10059</v>
      </c>
      <c r="C300" s="671"/>
      <c r="D300" s="783">
        <v>11974.6216</v>
      </c>
      <c r="E300" s="772"/>
      <c r="U300" s="70"/>
      <c r="V300" s="528"/>
      <c r="W300" s="672"/>
      <c r="X300" s="542"/>
      <c r="Y300" s="542"/>
    </row>
    <row r="301" spans="1:25" s="103" customFormat="1" ht="14.25" customHeight="1">
      <c r="A301" s="671" t="s">
        <v>11832</v>
      </c>
      <c r="B301" s="671" t="s">
        <v>11833</v>
      </c>
      <c r="C301" s="671"/>
      <c r="D301" s="783">
        <v>35056.9902</v>
      </c>
      <c r="E301" s="772"/>
      <c r="U301" s="70"/>
      <c r="V301" s="528"/>
      <c r="W301" s="672"/>
      <c r="X301" s="542"/>
      <c r="Y301" s="542"/>
    </row>
    <row r="302" spans="1:25" s="103" customFormat="1" ht="14.25" customHeight="1">
      <c r="A302" s="671" t="s">
        <v>11828</v>
      </c>
      <c r="B302" s="671" t="s">
        <v>11829</v>
      </c>
      <c r="C302" s="671"/>
      <c r="D302" s="783">
        <v>5371.5101000000004</v>
      </c>
      <c r="E302" s="772"/>
      <c r="U302" s="70"/>
      <c r="V302" s="528"/>
      <c r="W302" s="672"/>
      <c r="X302" s="542"/>
      <c r="Y302" s="542"/>
    </row>
    <row r="303" spans="1:25" s="103" customFormat="1" ht="14.25" customHeight="1">
      <c r="A303" s="671" t="s">
        <v>11830</v>
      </c>
      <c r="B303" s="671" t="s">
        <v>11831</v>
      </c>
      <c r="C303" s="671"/>
      <c r="D303" s="783">
        <v>15691.0324</v>
      </c>
      <c r="E303" s="772"/>
      <c r="U303" s="70"/>
      <c r="V303" s="528"/>
      <c r="W303" s="672"/>
      <c r="X303" s="542"/>
      <c r="Y303" s="542"/>
    </row>
    <row r="304" spans="1:25" s="103" customFormat="1" ht="14.25" customHeight="1">
      <c r="A304" s="70"/>
      <c r="B304" s="70"/>
      <c r="C304" s="70"/>
      <c r="D304" s="528"/>
      <c r="E304" s="772"/>
      <c r="P304" s="528"/>
      <c r="U304" s="70"/>
      <c r="V304" s="528"/>
      <c r="W304" s="672"/>
      <c r="X304" s="542"/>
      <c r="Y304" s="542"/>
    </row>
    <row r="305" spans="1:25" s="103" customFormat="1" ht="14.25" customHeight="1">
      <c r="A305" s="70"/>
      <c r="B305" s="70"/>
      <c r="C305" s="70"/>
      <c r="D305" s="528"/>
      <c r="E305" s="772"/>
      <c r="P305" s="528"/>
      <c r="U305" s="70"/>
      <c r="V305" s="528"/>
      <c r="W305" s="672"/>
      <c r="X305" s="542"/>
      <c r="Y305" s="542"/>
    </row>
    <row r="306" spans="1:25" s="103" customFormat="1" ht="14.25" customHeight="1">
      <c r="E306" s="772"/>
      <c r="P306" s="528"/>
      <c r="U306" s="70"/>
      <c r="V306" s="528"/>
      <c r="W306" s="672"/>
      <c r="X306" s="542"/>
      <c r="Y306" s="542"/>
    </row>
    <row r="307" spans="1:25" s="103" customFormat="1" ht="14.25" customHeight="1">
      <c r="A307" s="70"/>
      <c r="B307" s="70"/>
      <c r="C307" s="70"/>
      <c r="D307" s="528"/>
      <c r="E307" s="772"/>
      <c r="P307" s="528"/>
      <c r="U307" s="70"/>
      <c r="V307" s="528"/>
      <c r="W307" s="672"/>
      <c r="X307" s="542"/>
      <c r="Y307" s="542"/>
    </row>
    <row r="308" spans="1:25" s="103" customFormat="1" ht="14.25" customHeight="1">
      <c r="A308" s="70"/>
      <c r="B308" s="70"/>
      <c r="C308" s="70"/>
      <c r="D308" s="528"/>
      <c r="E308" s="772"/>
      <c r="P308" s="528"/>
      <c r="U308" s="70"/>
      <c r="V308" s="528"/>
      <c r="W308" s="672"/>
      <c r="X308" s="542"/>
      <c r="Y308" s="542"/>
    </row>
    <row r="309" spans="1:25" s="103" customFormat="1" ht="14.25" customHeight="1">
      <c r="A309" s="70"/>
      <c r="B309" s="70"/>
      <c r="C309" s="70"/>
      <c r="D309" s="528"/>
      <c r="E309" s="772"/>
      <c r="P309" s="528"/>
      <c r="U309" s="70"/>
      <c r="V309" s="528"/>
      <c r="W309" s="672"/>
      <c r="X309" s="542"/>
      <c r="Y309" s="542"/>
    </row>
    <row r="310" spans="1:25" s="103" customFormat="1" ht="14.25" customHeight="1">
      <c r="E310" s="772"/>
      <c r="M310" s="528"/>
      <c r="P310" s="528"/>
      <c r="U310" s="70"/>
      <c r="V310" s="528"/>
      <c r="W310" s="672"/>
      <c r="X310" s="542"/>
      <c r="Y310" s="542"/>
    </row>
    <row r="311" spans="1:25" s="103" customFormat="1" ht="14.25" customHeight="1">
      <c r="E311" s="772"/>
      <c r="L311" s="70"/>
      <c r="M311" s="528"/>
      <c r="P311" s="528"/>
      <c r="U311" s="70"/>
      <c r="V311" s="528"/>
      <c r="W311" s="672"/>
      <c r="X311" s="542"/>
      <c r="Y311" s="542"/>
    </row>
    <row r="312" spans="1:25" s="103" customFormat="1" ht="14.25" customHeight="1">
      <c r="A312" s="744" t="s">
        <v>3280</v>
      </c>
      <c r="B312" s="744" t="s">
        <v>368</v>
      </c>
      <c r="C312" s="745"/>
      <c r="D312" s="771" t="s">
        <v>10586</v>
      </c>
      <c r="E312" s="772"/>
      <c r="L312" s="70"/>
      <c r="M312" s="528"/>
      <c r="P312" s="528"/>
      <c r="U312" s="70"/>
      <c r="V312" s="528"/>
      <c r="W312" s="672"/>
      <c r="X312" s="542"/>
      <c r="Y312" s="542"/>
    </row>
    <row r="313" spans="1:25" s="103" customFormat="1" ht="14.25" customHeight="1">
      <c r="A313" s="857" t="s">
        <v>11061</v>
      </c>
      <c r="B313" s="857" t="s">
        <v>11062</v>
      </c>
      <c r="C313" s="857"/>
      <c r="D313" s="858">
        <v>4416.1499999999996</v>
      </c>
      <c r="E313" s="772"/>
      <c r="M313" s="528"/>
      <c r="P313" s="528"/>
      <c r="U313" s="70"/>
      <c r="V313" s="528"/>
      <c r="W313" s="672"/>
      <c r="X313" s="542"/>
      <c r="Y313" s="542"/>
    </row>
    <row r="314" spans="1:25" s="103" customFormat="1" ht="14.25" customHeight="1">
      <c r="A314" s="857" t="s">
        <v>9456</v>
      </c>
      <c r="B314" s="857" t="s">
        <v>15975</v>
      </c>
      <c r="C314" s="857"/>
      <c r="D314" s="858">
        <v>4416.1527999999998</v>
      </c>
      <c r="E314" s="772"/>
      <c r="M314" s="528"/>
      <c r="P314" s="528"/>
      <c r="U314" s="70"/>
      <c r="V314" s="528"/>
      <c r="W314" s="672"/>
      <c r="X314" s="542"/>
      <c r="Y314" s="542"/>
    </row>
    <row r="315" spans="1:25" s="103" customFormat="1" ht="14.25" customHeight="1">
      <c r="A315" s="857" t="s">
        <v>9458</v>
      </c>
      <c r="B315" s="857" t="s">
        <v>15976</v>
      </c>
      <c r="C315" s="857"/>
      <c r="D315" s="858">
        <v>4416.1527999999998</v>
      </c>
      <c r="E315" s="772"/>
      <c r="P315" s="528"/>
      <c r="U315" s="70"/>
      <c r="V315" s="528"/>
      <c r="W315" s="672"/>
      <c r="X315" s="542"/>
      <c r="Y315" s="542"/>
    </row>
    <row r="316" spans="1:25" s="103" customFormat="1" ht="14.25" customHeight="1">
      <c r="A316" s="857" t="s">
        <v>9459</v>
      </c>
      <c r="B316" s="857" t="s">
        <v>15977</v>
      </c>
      <c r="C316" s="857"/>
      <c r="D316" s="858">
        <v>4416.1527999999998</v>
      </c>
      <c r="E316" s="772"/>
      <c r="P316" s="528"/>
      <c r="U316" s="70"/>
      <c r="V316" s="528"/>
      <c r="W316" s="672"/>
      <c r="X316" s="542"/>
      <c r="Y316" s="542"/>
    </row>
    <row r="317" spans="1:25" s="103" customFormat="1" ht="14.25" customHeight="1">
      <c r="A317" s="857" t="s">
        <v>9460</v>
      </c>
      <c r="B317" s="857" t="s">
        <v>15978</v>
      </c>
      <c r="C317" s="857"/>
      <c r="D317" s="858">
        <v>4416.1527999999998</v>
      </c>
      <c r="E317" s="772"/>
      <c r="N317" s="559"/>
      <c r="P317" s="528"/>
      <c r="U317" s="70"/>
      <c r="V317" s="528"/>
      <c r="W317" s="672"/>
      <c r="X317" s="542"/>
      <c r="Y317" s="542"/>
    </row>
    <row r="318" spans="1:25" s="103" customFormat="1" ht="14.25" customHeight="1">
      <c r="A318" s="857" t="s">
        <v>9461</v>
      </c>
      <c r="B318" s="857" t="s">
        <v>15979</v>
      </c>
      <c r="C318" s="857"/>
      <c r="D318" s="858">
        <v>4416.1527999999998</v>
      </c>
      <c r="E318" s="772"/>
      <c r="M318"/>
      <c r="N318" s="559"/>
      <c r="P318" s="528"/>
      <c r="U318" s="70"/>
      <c r="V318" s="528"/>
      <c r="W318" s="672"/>
      <c r="X318" s="542"/>
      <c r="Y318" s="542"/>
    </row>
    <row r="319" spans="1:25" s="103" customFormat="1" ht="14.25" customHeight="1">
      <c r="A319" s="857" t="s">
        <v>9462</v>
      </c>
      <c r="B319" s="857" t="s">
        <v>15980</v>
      </c>
      <c r="C319" s="857"/>
      <c r="D319" s="858">
        <v>4416.1527999999998</v>
      </c>
      <c r="E319" s="772"/>
      <c r="M319"/>
      <c r="N319" s="559"/>
      <c r="P319" s="528"/>
      <c r="U319" s="70"/>
      <c r="V319" s="528"/>
      <c r="W319" s="672"/>
      <c r="X319" s="542"/>
      <c r="Y319" s="542"/>
    </row>
    <row r="320" spans="1:25" s="103" customFormat="1" ht="14.25" customHeight="1">
      <c r="A320" s="857" t="s">
        <v>9463</v>
      </c>
      <c r="B320" s="857" t="s">
        <v>15981</v>
      </c>
      <c r="C320" s="857"/>
      <c r="D320" s="858">
        <v>4416.1527999999998</v>
      </c>
      <c r="E320" s="772"/>
      <c r="M320"/>
      <c r="N320" s="559"/>
      <c r="P320" s="528"/>
      <c r="U320" s="70"/>
      <c r="V320" s="528"/>
      <c r="W320" s="672"/>
      <c r="X320" s="542"/>
      <c r="Y320" s="542"/>
    </row>
    <row r="321" spans="1:25" s="103" customFormat="1" ht="14.25" customHeight="1">
      <c r="A321" s="857" t="s">
        <v>8299</v>
      </c>
      <c r="B321" s="857" t="s">
        <v>8300</v>
      </c>
      <c r="C321" s="857"/>
      <c r="D321" s="858">
        <v>4416.1499999999996</v>
      </c>
      <c r="E321" s="772"/>
      <c r="M321"/>
      <c r="N321" s="559"/>
      <c r="P321" s="528"/>
      <c r="U321" s="70"/>
      <c r="V321" s="528"/>
      <c r="W321" s="672"/>
      <c r="X321" s="542"/>
      <c r="Y321" s="542"/>
    </row>
    <row r="322" spans="1:25" s="103" customFormat="1" ht="14.25" customHeight="1">
      <c r="A322" s="857" t="s">
        <v>9464</v>
      </c>
      <c r="B322" s="857" t="s">
        <v>15982</v>
      </c>
      <c r="C322" s="857"/>
      <c r="D322" s="858">
        <v>4416.1527999999998</v>
      </c>
      <c r="E322" s="772"/>
      <c r="M322"/>
      <c r="N322" s="559"/>
      <c r="P322" s="528"/>
      <c r="U322" s="70"/>
      <c r="V322" s="528"/>
      <c r="W322" s="672"/>
      <c r="X322" s="542"/>
      <c r="Y322" s="542"/>
    </row>
    <row r="323" spans="1:25" s="103" customFormat="1" ht="14.25" customHeight="1">
      <c r="A323" s="857" t="s">
        <v>9465</v>
      </c>
      <c r="B323" s="857" t="s">
        <v>15983</v>
      </c>
      <c r="C323" s="857"/>
      <c r="D323" s="858">
        <v>4416.1527999999998</v>
      </c>
      <c r="E323" s="772"/>
      <c r="M323"/>
      <c r="N323" s="559"/>
      <c r="P323" s="528"/>
      <c r="U323" s="70"/>
      <c r="V323" s="528"/>
      <c r="W323" s="672"/>
      <c r="X323" s="542"/>
      <c r="Y323" s="542"/>
    </row>
    <row r="324" spans="1:25" s="103" customFormat="1" ht="14.25" customHeight="1">
      <c r="A324" s="857" t="s">
        <v>9467</v>
      </c>
      <c r="B324" s="857" t="s">
        <v>15984</v>
      </c>
      <c r="C324" s="857"/>
      <c r="D324" s="858">
        <v>4416.1527999999998</v>
      </c>
      <c r="E324" s="772"/>
      <c r="M324"/>
      <c r="N324" s="559"/>
      <c r="P324" s="528"/>
      <c r="U324" s="70"/>
      <c r="V324" s="528"/>
      <c r="W324" s="672"/>
      <c r="X324" s="542"/>
      <c r="Y324" s="542"/>
    </row>
    <row r="325" spans="1:25" s="103" customFormat="1" ht="14.25" customHeight="1">
      <c r="A325" s="857" t="s">
        <v>9475</v>
      </c>
      <c r="B325" s="857" t="s">
        <v>15985</v>
      </c>
      <c r="C325" s="857"/>
      <c r="D325" s="858">
        <v>4416.1527999999998</v>
      </c>
      <c r="E325" s="772"/>
      <c r="M325"/>
      <c r="N325" s="559"/>
      <c r="P325" s="528"/>
      <c r="U325" s="70"/>
      <c r="V325" s="528"/>
      <c r="W325" s="672"/>
      <c r="X325" s="542"/>
      <c r="Y325" s="542"/>
    </row>
    <row r="326" spans="1:25" s="103" customFormat="1" ht="14.25" customHeight="1">
      <c r="A326" s="857" t="s">
        <v>11627</v>
      </c>
      <c r="B326" s="857" t="s">
        <v>16160</v>
      </c>
      <c r="C326" s="857"/>
      <c r="D326" s="858">
        <v>4416.1499999999996</v>
      </c>
      <c r="E326" s="772"/>
      <c r="M326"/>
      <c r="N326" s="559"/>
      <c r="P326" s="528"/>
      <c r="U326" s="70"/>
      <c r="V326" s="528"/>
      <c r="W326" s="672"/>
      <c r="X326" s="542"/>
      <c r="Y326" s="542"/>
    </row>
    <row r="327" spans="1:25" s="103" customFormat="1" ht="14.25" customHeight="1">
      <c r="A327" s="857" t="s">
        <v>9471</v>
      </c>
      <c r="B327" s="857" t="s">
        <v>9472</v>
      </c>
      <c r="C327" s="857"/>
      <c r="D327" s="858">
        <v>4416.1527999999998</v>
      </c>
      <c r="E327" s="772"/>
      <c r="M327"/>
      <c r="N327" s="559"/>
      <c r="P327" s="528"/>
      <c r="U327" s="70"/>
      <c r="V327" s="528"/>
      <c r="W327" s="672"/>
      <c r="X327" s="542"/>
      <c r="Y327" s="542"/>
    </row>
    <row r="328" spans="1:25" s="103" customFormat="1" ht="14.25" customHeight="1">
      <c r="A328" s="857" t="s">
        <v>9473</v>
      </c>
      <c r="B328" s="857" t="s">
        <v>15986</v>
      </c>
      <c r="C328" s="857"/>
      <c r="D328" s="858">
        <v>4416.1527999999998</v>
      </c>
      <c r="E328" s="772"/>
      <c r="M328"/>
      <c r="N328" s="559"/>
      <c r="P328" s="528"/>
      <c r="U328" s="70"/>
      <c r="V328" s="528"/>
      <c r="W328" s="672"/>
      <c r="X328" s="542"/>
      <c r="Y328" s="542"/>
    </row>
    <row r="329" spans="1:25" s="103" customFormat="1" ht="14.25" customHeight="1">
      <c r="A329" s="857" t="s">
        <v>11770</v>
      </c>
      <c r="B329" s="857" t="s">
        <v>11771</v>
      </c>
      <c r="C329" s="857"/>
      <c r="D329" s="858">
        <v>5320.62</v>
      </c>
      <c r="E329" s="772"/>
      <c r="M329"/>
      <c r="N329" s="559"/>
      <c r="P329" s="528"/>
      <c r="U329" s="70"/>
      <c r="V329" s="528"/>
      <c r="W329" s="672"/>
      <c r="X329" s="542"/>
      <c r="Y329" s="542"/>
    </row>
    <row r="330" spans="1:25" s="103" customFormat="1" ht="14.25" customHeight="1">
      <c r="A330" s="857" t="s">
        <v>16944</v>
      </c>
      <c r="B330" s="857" t="s">
        <v>16945</v>
      </c>
      <c r="C330" s="857"/>
      <c r="D330" s="858">
        <v>5320.62</v>
      </c>
      <c r="E330" s="772"/>
      <c r="M330"/>
      <c r="N330" s="559"/>
      <c r="P330" s="528"/>
      <c r="U330" s="70"/>
      <c r="V330" s="528"/>
      <c r="W330" s="672"/>
      <c r="X330" s="542"/>
      <c r="Y330" s="542"/>
    </row>
    <row r="331" spans="1:25" s="103" customFormat="1" ht="14.25" customHeight="1">
      <c r="A331" s="857" t="s">
        <v>16946</v>
      </c>
      <c r="B331" s="857" t="s">
        <v>16947</v>
      </c>
      <c r="C331" s="857"/>
      <c r="D331" s="858">
        <v>5320.62</v>
      </c>
      <c r="E331" s="772"/>
      <c r="M331"/>
      <c r="N331" s="559"/>
      <c r="P331" s="528"/>
      <c r="U331" s="70"/>
      <c r="V331" s="528"/>
      <c r="W331" s="672"/>
      <c r="X331" s="542"/>
      <c r="Y331" s="542"/>
    </row>
    <row r="332" spans="1:25" s="103" customFormat="1" ht="14.25" customHeight="1">
      <c r="A332" s="857" t="s">
        <v>9279</v>
      </c>
      <c r="B332" s="857" t="s">
        <v>15987</v>
      </c>
      <c r="C332" s="857"/>
      <c r="D332" s="858">
        <v>4416.1527999999998</v>
      </c>
      <c r="E332" s="772"/>
      <c r="M332"/>
      <c r="N332" s="559"/>
      <c r="P332" s="528"/>
      <c r="U332" s="70"/>
      <c r="V332" s="528"/>
      <c r="W332" s="672"/>
      <c r="X332" s="542"/>
      <c r="Y332" s="542"/>
    </row>
    <row r="333" spans="1:25" s="103" customFormat="1" ht="14.25" customHeight="1">
      <c r="A333" s="857" t="s">
        <v>11628</v>
      </c>
      <c r="B333" s="857" t="s">
        <v>11629</v>
      </c>
      <c r="C333" s="857"/>
      <c r="D333" s="858">
        <v>4416.1499999999996</v>
      </c>
      <c r="E333" s="772"/>
      <c r="M333"/>
      <c r="N333" s="559"/>
      <c r="P333" s="528"/>
      <c r="U333" s="70"/>
      <c r="V333" s="528"/>
      <c r="W333" s="672"/>
      <c r="X333" s="542"/>
      <c r="Y333" s="542"/>
    </row>
    <row r="334" spans="1:25" s="103" customFormat="1" ht="14.25" customHeight="1">
      <c r="A334" s="857" t="s">
        <v>9477</v>
      </c>
      <c r="B334" s="857" t="s">
        <v>15988</v>
      </c>
      <c r="C334" s="857"/>
      <c r="D334" s="858">
        <v>4416.1527999999998</v>
      </c>
      <c r="E334" s="772"/>
      <c r="M334"/>
      <c r="N334" s="559"/>
      <c r="P334" s="528"/>
      <c r="U334" s="70"/>
      <c r="V334" s="528"/>
      <c r="W334" s="672"/>
      <c r="X334" s="542"/>
      <c r="Y334" s="542"/>
    </row>
    <row r="335" spans="1:25" s="103" customFormat="1" ht="14.25" customHeight="1">
      <c r="A335" s="857" t="s">
        <v>10966</v>
      </c>
      <c r="B335" s="857" t="s">
        <v>16161</v>
      </c>
      <c r="C335" s="857"/>
      <c r="D335" s="858">
        <v>4416.1499999999996</v>
      </c>
      <c r="E335" s="772"/>
      <c r="M335"/>
      <c r="N335" s="559"/>
      <c r="P335" s="528"/>
      <c r="U335" s="70"/>
      <c r="V335" s="528"/>
      <c r="W335" s="672"/>
      <c r="X335" s="542"/>
      <c r="Y335" s="542"/>
    </row>
    <row r="336" spans="1:25" s="103" customFormat="1" ht="14.25" customHeight="1">
      <c r="A336" s="857" t="s">
        <v>9474</v>
      </c>
      <c r="B336" s="857" t="s">
        <v>15989</v>
      </c>
      <c r="C336" s="857"/>
      <c r="D336" s="858">
        <v>4416.1527999999998</v>
      </c>
      <c r="E336" s="772"/>
      <c r="M336"/>
      <c r="N336" s="559"/>
      <c r="P336" s="528"/>
      <c r="U336" s="70"/>
      <c r="V336" s="528"/>
      <c r="W336" s="672"/>
      <c r="X336" s="542"/>
      <c r="Y336" s="542"/>
    </row>
    <row r="337" spans="1:25" s="103" customFormat="1" ht="14.25" customHeight="1">
      <c r="A337" s="857" t="s">
        <v>9478</v>
      </c>
      <c r="B337" s="857" t="s">
        <v>15990</v>
      </c>
      <c r="C337" s="857"/>
      <c r="D337" s="858">
        <v>4416.1527999999998</v>
      </c>
      <c r="E337" s="772"/>
      <c r="M337"/>
      <c r="N337" s="559"/>
      <c r="P337" s="528"/>
      <c r="U337" s="70"/>
      <c r="V337" s="528"/>
      <c r="W337" s="672"/>
      <c r="X337" s="542"/>
      <c r="Y337" s="542"/>
    </row>
    <row r="338" spans="1:25" s="103" customFormat="1" ht="14.25" customHeight="1">
      <c r="A338" s="857" t="s">
        <v>9469</v>
      </c>
      <c r="B338" s="857" t="s">
        <v>15991</v>
      </c>
      <c r="C338" s="857"/>
      <c r="D338" s="858">
        <v>6789.0856000000003</v>
      </c>
      <c r="E338" s="772"/>
      <c r="M338"/>
      <c r="N338" s="559"/>
      <c r="P338" s="528"/>
      <c r="V338" s="528"/>
      <c r="W338" s="672"/>
      <c r="X338" s="542"/>
      <c r="Y338" s="542"/>
    </row>
    <row r="339" spans="1:25" s="103" customFormat="1" ht="14.25" customHeight="1">
      <c r="A339" s="857" t="s">
        <v>9470</v>
      </c>
      <c r="B339" s="857" t="s">
        <v>15992</v>
      </c>
      <c r="C339" s="857"/>
      <c r="D339" s="858">
        <v>5844.0756000000001</v>
      </c>
      <c r="E339" s="772"/>
      <c r="M339"/>
      <c r="N339" s="559"/>
      <c r="P339" s="528"/>
      <c r="U339" s="70"/>
      <c r="V339" s="528"/>
      <c r="W339" s="672"/>
      <c r="X339" s="542"/>
      <c r="Y339" s="542"/>
    </row>
    <row r="340" spans="1:25" s="103" customFormat="1" ht="14.25" customHeight="1">
      <c r="A340" s="857" t="s">
        <v>9457</v>
      </c>
      <c r="B340" s="857" t="s">
        <v>15993</v>
      </c>
      <c r="C340" s="857"/>
      <c r="D340" s="858">
        <v>4416.1527999999998</v>
      </c>
      <c r="E340" s="772"/>
      <c r="M340"/>
      <c r="N340" s="559"/>
      <c r="P340" s="528"/>
      <c r="U340" s="70"/>
      <c r="V340" s="528"/>
      <c r="W340" s="672"/>
      <c r="X340" s="542"/>
      <c r="Y340" s="542"/>
    </row>
    <row r="341" spans="1:25" s="103" customFormat="1" ht="14.25" customHeight="1">
      <c r="A341" s="857" t="s">
        <v>5681</v>
      </c>
      <c r="B341" s="857" t="s">
        <v>15994</v>
      </c>
      <c r="C341" s="857"/>
      <c r="D341" s="858">
        <v>4416.1527999999998</v>
      </c>
      <c r="E341" s="772"/>
      <c r="M341"/>
      <c r="N341" s="559"/>
      <c r="P341" s="528"/>
      <c r="U341" s="546"/>
      <c r="V341" s="673"/>
      <c r="W341" s="672"/>
      <c r="X341" s="542"/>
      <c r="Y341" s="542"/>
    </row>
    <row r="342" spans="1:25" s="103" customFormat="1" ht="14.25" customHeight="1">
      <c r="A342" s="857" t="s">
        <v>8240</v>
      </c>
      <c r="B342" s="857" t="s">
        <v>8241</v>
      </c>
      <c r="C342" s="857"/>
      <c r="D342" s="858">
        <v>4416.1499999999996</v>
      </c>
      <c r="E342" s="772"/>
      <c r="M342"/>
      <c r="N342" s="559"/>
      <c r="P342" s="528"/>
      <c r="U342" s="546"/>
      <c r="V342" s="673"/>
      <c r="W342" s="672"/>
      <c r="X342" s="542"/>
      <c r="Y342" s="542"/>
    </row>
    <row r="343" spans="1:25" s="103" customFormat="1" ht="14.25" customHeight="1">
      <c r="A343" s="857" t="s">
        <v>12409</v>
      </c>
      <c r="B343" s="857" t="s">
        <v>15995</v>
      </c>
      <c r="C343" s="857"/>
      <c r="D343" s="858">
        <v>12546.57</v>
      </c>
      <c r="E343" s="772"/>
      <c r="M343"/>
      <c r="N343" s="559"/>
      <c r="P343" s="528"/>
      <c r="U343" s="546"/>
      <c r="V343" s="673"/>
      <c r="W343" s="672"/>
      <c r="X343" s="542"/>
      <c r="Y343" s="542"/>
    </row>
    <row r="344" spans="1:25" s="103" customFormat="1" ht="14.25" customHeight="1">
      <c r="A344" s="857" t="s">
        <v>9466</v>
      </c>
      <c r="B344" s="857" t="s">
        <v>15996</v>
      </c>
      <c r="C344" s="857"/>
      <c r="D344" s="858">
        <v>4416.1527999999998</v>
      </c>
      <c r="E344" s="772"/>
      <c r="M344"/>
      <c r="N344" s="559"/>
      <c r="P344" s="528"/>
      <c r="U344" s="546"/>
      <c r="V344" s="673"/>
      <c r="W344" s="672"/>
      <c r="X344" s="542"/>
      <c r="Y344" s="542"/>
    </row>
    <row r="345" spans="1:25" s="103" customFormat="1" ht="14.25" customHeight="1">
      <c r="A345" s="857" t="s">
        <v>9476</v>
      </c>
      <c r="B345" s="857" t="s">
        <v>15997</v>
      </c>
      <c r="C345" s="857"/>
      <c r="D345" s="858">
        <v>4416.1527999999998</v>
      </c>
      <c r="E345" s="772"/>
      <c r="M345"/>
      <c r="N345" s="559"/>
      <c r="P345" s="528"/>
      <c r="U345" s="546"/>
      <c r="V345" s="673"/>
      <c r="W345" s="672"/>
      <c r="X345" s="542"/>
      <c r="Y345" s="542"/>
    </row>
    <row r="346" spans="1:25" ht="14.25" customHeight="1">
      <c r="A346" s="857" t="s">
        <v>9468</v>
      </c>
      <c r="B346" s="857" t="s">
        <v>15998</v>
      </c>
      <c r="C346" s="857"/>
      <c r="D346" s="858">
        <v>6142.1491999999998</v>
      </c>
      <c r="E346" s="772"/>
      <c r="F346" s="103"/>
      <c r="G346" s="103"/>
      <c r="H346" s="103"/>
      <c r="I346" s="103"/>
      <c r="M346"/>
      <c r="N346" s="559"/>
      <c r="P346" s="528"/>
    </row>
    <row r="347" spans="1:25" ht="14.25" customHeight="1">
      <c r="A347" s="857" t="s">
        <v>11630</v>
      </c>
      <c r="B347" s="857" t="s">
        <v>11631</v>
      </c>
      <c r="C347" s="857"/>
      <c r="D347" s="858">
        <v>7644</v>
      </c>
      <c r="E347" s="772"/>
      <c r="F347" s="103"/>
      <c r="G347" s="103"/>
      <c r="H347" s="103"/>
      <c r="I347" s="103"/>
      <c r="M347"/>
      <c r="N347" s="559"/>
      <c r="P347" s="528"/>
    </row>
    <row r="348" spans="1:25" ht="14.25" customHeight="1">
      <c r="A348" s="857" t="s">
        <v>11632</v>
      </c>
      <c r="B348" s="857" t="s">
        <v>11633</v>
      </c>
      <c r="C348" s="857"/>
      <c r="D348" s="858">
        <v>7644</v>
      </c>
      <c r="E348" s="772"/>
      <c r="F348" s="103"/>
      <c r="G348" s="103"/>
      <c r="H348" s="103"/>
      <c r="I348" s="103"/>
      <c r="M348"/>
      <c r="N348" s="559"/>
      <c r="P348" s="528"/>
    </row>
    <row r="349" spans="1:25" ht="14.25" customHeight="1">
      <c r="A349" s="857" t="s">
        <v>11634</v>
      </c>
      <c r="B349" s="857" t="s">
        <v>11635</v>
      </c>
      <c r="C349" s="857"/>
      <c r="D349" s="858">
        <v>7644</v>
      </c>
      <c r="E349" s="772"/>
      <c r="F349" s="103"/>
      <c r="G349" s="103"/>
      <c r="H349" s="103"/>
      <c r="I349" s="103"/>
      <c r="M349"/>
      <c r="N349" s="559"/>
      <c r="P349" s="528"/>
    </row>
    <row r="350" spans="1:25" ht="14.25" customHeight="1">
      <c r="A350" s="857" t="s">
        <v>11636</v>
      </c>
      <c r="B350" s="857" t="s">
        <v>11637</v>
      </c>
      <c r="C350" s="857"/>
      <c r="D350" s="858">
        <v>7644</v>
      </c>
      <c r="E350" s="772"/>
      <c r="F350" s="103"/>
      <c r="G350" s="103"/>
      <c r="H350" s="103"/>
      <c r="I350" s="103"/>
      <c r="M350"/>
      <c r="N350" s="559"/>
      <c r="P350" s="528"/>
    </row>
    <row r="351" spans="1:25" ht="14.25" customHeight="1">
      <c r="A351" s="857" t="s">
        <v>11638</v>
      </c>
      <c r="B351" s="857" t="s">
        <v>11639</v>
      </c>
      <c r="C351" s="857"/>
      <c r="D351" s="858">
        <v>7644</v>
      </c>
      <c r="E351" s="772"/>
      <c r="F351" s="103"/>
      <c r="G351" s="103"/>
      <c r="H351" s="103"/>
      <c r="I351" s="103"/>
      <c r="M351"/>
      <c r="N351" s="559"/>
      <c r="P351" s="528"/>
    </row>
    <row r="352" spans="1:25" ht="14.25" customHeight="1">
      <c r="A352" s="857" t="s">
        <v>11640</v>
      </c>
      <c r="B352" s="857" t="s">
        <v>11641</v>
      </c>
      <c r="C352" s="857"/>
      <c r="D352" s="858">
        <v>4860.8</v>
      </c>
      <c r="E352" s="772"/>
      <c r="F352" s="103"/>
      <c r="G352" s="103"/>
      <c r="H352" s="103"/>
      <c r="I352" s="103"/>
      <c r="M352"/>
      <c r="N352" s="559"/>
      <c r="P352" s="528"/>
    </row>
    <row r="353" spans="1:16" ht="14.25" customHeight="1">
      <c r="A353" s="672"/>
      <c r="B353" s="546"/>
      <c r="C353" s="546"/>
      <c r="D353" s="546"/>
      <c r="E353" s="772"/>
      <c r="F353" s="103"/>
      <c r="G353" s="103"/>
      <c r="H353" s="103"/>
      <c r="I353" s="103"/>
      <c r="M353"/>
      <c r="N353" s="559"/>
      <c r="P353" s="528"/>
    </row>
    <row r="354" spans="1:16" ht="14.25" customHeight="1">
      <c r="A354" s="672"/>
      <c r="B354" s="546"/>
      <c r="C354" s="546"/>
      <c r="D354" s="546"/>
      <c r="E354" s="772"/>
      <c r="F354" s="103"/>
      <c r="G354" s="103"/>
      <c r="H354" s="103"/>
      <c r="I354" s="103"/>
      <c r="M354"/>
      <c r="N354" s="559"/>
      <c r="P354" s="528"/>
    </row>
    <row r="355" spans="1:16" ht="14.25" customHeight="1">
      <c r="A355" s="672"/>
      <c r="B355" s="546"/>
      <c r="C355" s="546"/>
      <c r="D355" s="546"/>
      <c r="E355" s="772"/>
      <c r="F355" s="103"/>
      <c r="G355" s="103"/>
      <c r="H355" s="103"/>
      <c r="I355" s="103"/>
      <c r="M355"/>
      <c r="N355" s="559"/>
      <c r="P355" s="528"/>
    </row>
    <row r="356" spans="1:16" ht="14.25" customHeight="1">
      <c r="A356" s="672"/>
      <c r="B356" s="546"/>
      <c r="C356" s="546"/>
      <c r="D356" s="546"/>
      <c r="E356" s="772"/>
      <c r="F356" s="103"/>
      <c r="G356" s="103"/>
      <c r="H356" s="103"/>
      <c r="I356" s="103"/>
      <c r="M356"/>
      <c r="N356" s="559"/>
      <c r="P356" s="528"/>
    </row>
    <row r="357" spans="1:16" ht="14.25" customHeight="1">
      <c r="A357" s="857" t="s">
        <v>11642</v>
      </c>
      <c r="B357" s="857" t="s">
        <v>11643</v>
      </c>
      <c r="C357" s="857"/>
      <c r="D357" s="858">
        <v>3724</v>
      </c>
      <c r="E357" s="772"/>
      <c r="F357" s="103"/>
      <c r="G357" s="103"/>
      <c r="H357" s="103"/>
      <c r="I357" s="103"/>
      <c r="M357"/>
      <c r="N357" s="559"/>
      <c r="P357" s="528"/>
    </row>
    <row r="358" spans="1:16" ht="14.25" customHeight="1">
      <c r="A358" s="857" t="s">
        <v>11644</v>
      </c>
      <c r="B358" s="857" t="s">
        <v>11645</v>
      </c>
      <c r="C358" s="857"/>
      <c r="D358" s="858">
        <v>3724</v>
      </c>
      <c r="E358" s="772"/>
      <c r="F358" s="103"/>
      <c r="G358" s="103"/>
      <c r="H358" s="103"/>
      <c r="I358" s="103"/>
      <c r="M358"/>
      <c r="P358" s="528"/>
    </row>
    <row r="359" spans="1:16" ht="14.25" customHeight="1">
      <c r="A359" s="857" t="s">
        <v>11646</v>
      </c>
      <c r="B359" s="857" t="s">
        <v>11647</v>
      </c>
      <c r="C359" s="857"/>
      <c r="D359" s="858">
        <v>4312</v>
      </c>
      <c r="E359" s="772"/>
      <c r="F359" s="103"/>
      <c r="G359" s="103"/>
      <c r="H359" s="103"/>
      <c r="I359" s="103"/>
      <c r="P359" s="528"/>
    </row>
    <row r="360" spans="1:16" ht="14.25" customHeight="1">
      <c r="A360" s="857" t="s">
        <v>11648</v>
      </c>
      <c r="B360" s="857" t="s">
        <v>11649</v>
      </c>
      <c r="C360" s="857"/>
      <c r="D360" s="858">
        <v>4312</v>
      </c>
      <c r="E360" s="772"/>
      <c r="P360" s="528"/>
    </row>
    <row r="361" spans="1:16">
      <c r="A361" s="857" t="s">
        <v>11650</v>
      </c>
      <c r="B361" s="857" t="s">
        <v>11651</v>
      </c>
      <c r="C361" s="857"/>
      <c r="D361" s="858">
        <v>4312</v>
      </c>
      <c r="E361" s="772"/>
    </row>
    <row r="362" spans="1:16" ht="14.25" customHeight="1">
      <c r="A362" s="857" t="s">
        <v>11652</v>
      </c>
      <c r="B362" s="857" t="s">
        <v>11653</v>
      </c>
      <c r="C362" s="857"/>
      <c r="D362" s="858">
        <v>4312</v>
      </c>
      <c r="E362" s="772"/>
      <c r="N362" s="559"/>
    </row>
    <row r="363" spans="1:16" ht="14.25" customHeight="1">
      <c r="A363" s="857" t="s">
        <v>9800</v>
      </c>
      <c r="B363" s="857" t="s">
        <v>10041</v>
      </c>
      <c r="C363" s="857"/>
      <c r="D363" s="858">
        <v>6467.16</v>
      </c>
      <c r="E363" s="772"/>
      <c r="M363"/>
      <c r="N363" s="559"/>
      <c r="P363" s="528"/>
    </row>
    <row r="364" spans="1:16" ht="14.25" customHeight="1">
      <c r="A364" s="857" t="s">
        <v>9724</v>
      </c>
      <c r="B364" s="857" t="s">
        <v>9756</v>
      </c>
      <c r="C364" s="857"/>
      <c r="D364" s="858">
        <v>6467.1559999999999</v>
      </c>
      <c r="E364" s="772"/>
      <c r="M364"/>
      <c r="N364" s="559"/>
      <c r="P364" s="528"/>
    </row>
    <row r="365" spans="1:16" ht="14.25" customHeight="1">
      <c r="A365" s="857" t="s">
        <v>9723</v>
      </c>
      <c r="B365" s="857" t="s">
        <v>9755</v>
      </c>
      <c r="C365" s="857"/>
      <c r="D365" s="858">
        <v>6467.1559999999999</v>
      </c>
      <c r="E365" s="772"/>
      <c r="M365"/>
      <c r="N365" s="559"/>
      <c r="P365" s="528"/>
    </row>
    <row r="366" spans="1:16" ht="14.25" customHeight="1">
      <c r="A366" s="857" t="s">
        <v>9726</v>
      </c>
      <c r="B366" s="857" t="s">
        <v>9758</v>
      </c>
      <c r="C366" s="857"/>
      <c r="D366" s="858">
        <v>6467.1559999999999</v>
      </c>
      <c r="E366" s="772"/>
      <c r="M366"/>
      <c r="N366" s="559"/>
      <c r="P366" s="528"/>
    </row>
    <row r="367" spans="1:16" ht="14.25" customHeight="1">
      <c r="A367" s="857" t="s">
        <v>9725</v>
      </c>
      <c r="B367" s="857" t="s">
        <v>9757</v>
      </c>
      <c r="C367" s="857"/>
      <c r="D367" s="858">
        <v>6467.1559999999999</v>
      </c>
      <c r="E367" s="772"/>
      <c r="M367"/>
      <c r="N367" s="559"/>
      <c r="P367" s="528"/>
    </row>
    <row r="368" spans="1:16" ht="14.25" customHeight="1">
      <c r="A368" s="857" t="s">
        <v>9738</v>
      </c>
      <c r="B368" s="857" t="s">
        <v>9777</v>
      </c>
      <c r="C368" s="857"/>
      <c r="D368" s="858">
        <v>6467.1559999999999</v>
      </c>
      <c r="E368" s="772"/>
      <c r="M368"/>
      <c r="N368" s="559"/>
      <c r="P368" s="528"/>
    </row>
    <row r="369" spans="1:16" ht="14.25" customHeight="1">
      <c r="A369" s="857" t="s">
        <v>9739</v>
      </c>
      <c r="B369" s="857" t="s">
        <v>9778</v>
      </c>
      <c r="C369" s="857"/>
      <c r="D369" s="858">
        <v>6467.1559999999999</v>
      </c>
      <c r="E369" s="772"/>
      <c r="M369"/>
      <c r="N369" s="559"/>
      <c r="P369" s="528"/>
    </row>
    <row r="370" spans="1:16" ht="14.25" customHeight="1">
      <c r="A370" s="857" t="s">
        <v>9742</v>
      </c>
      <c r="B370" s="857" t="s">
        <v>9765</v>
      </c>
      <c r="C370" s="857"/>
      <c r="D370" s="858">
        <v>6467.1559999999999</v>
      </c>
      <c r="E370" s="772"/>
      <c r="M370"/>
      <c r="N370" s="559"/>
      <c r="P370" s="528"/>
    </row>
    <row r="371" spans="1:16" ht="14.25" customHeight="1">
      <c r="A371" s="857" t="s">
        <v>9745</v>
      </c>
      <c r="B371" s="857" t="s">
        <v>9786</v>
      </c>
      <c r="C371" s="857"/>
      <c r="D371" s="858">
        <v>6467.1559999999999</v>
      </c>
      <c r="E371" s="772"/>
      <c r="M371"/>
      <c r="N371" s="559"/>
      <c r="P371" s="528"/>
    </row>
    <row r="372" spans="1:16" ht="14.25" customHeight="1">
      <c r="A372" s="857" t="s">
        <v>9744</v>
      </c>
      <c r="B372" s="857" t="s">
        <v>9785</v>
      </c>
      <c r="C372" s="857"/>
      <c r="D372" s="858">
        <v>6467.1559999999999</v>
      </c>
      <c r="E372" s="772"/>
      <c r="M372"/>
      <c r="N372" s="559"/>
      <c r="P372" s="528"/>
    </row>
    <row r="373" spans="1:16" ht="14.25" customHeight="1">
      <c r="A373" s="857" t="s">
        <v>9731</v>
      </c>
      <c r="B373" s="857" t="s">
        <v>9768</v>
      </c>
      <c r="C373" s="857"/>
      <c r="D373" s="858">
        <v>6467.1559999999999</v>
      </c>
      <c r="E373" s="772"/>
      <c r="M373"/>
      <c r="N373" s="559"/>
      <c r="P373" s="528"/>
    </row>
    <row r="374" spans="1:16" ht="14.25" customHeight="1">
      <c r="A374" s="857" t="s">
        <v>9746</v>
      </c>
      <c r="B374" s="857" t="s">
        <v>9787</v>
      </c>
      <c r="C374" s="857"/>
      <c r="D374" s="858">
        <v>6467.1559999999999</v>
      </c>
      <c r="E374" s="772"/>
      <c r="M374"/>
      <c r="N374" s="559"/>
      <c r="P374" s="528"/>
    </row>
    <row r="375" spans="1:16" ht="14.25" customHeight="1">
      <c r="A375" s="857" t="s">
        <v>9743</v>
      </c>
      <c r="B375" s="857" t="s">
        <v>9784</v>
      </c>
      <c r="C375" s="857"/>
      <c r="D375" s="858">
        <v>6467.1559999999999</v>
      </c>
      <c r="E375" s="772"/>
      <c r="M375"/>
      <c r="N375" s="559"/>
      <c r="P375" s="528"/>
    </row>
    <row r="376" spans="1:16" ht="14.25" customHeight="1">
      <c r="A376" s="857" t="s">
        <v>9732</v>
      </c>
      <c r="B376" s="857" t="s">
        <v>9769</v>
      </c>
      <c r="C376" s="857"/>
      <c r="D376" s="858">
        <v>6467.1559999999999</v>
      </c>
      <c r="E376" s="772"/>
      <c r="M376"/>
      <c r="N376" s="559"/>
      <c r="P376" s="528"/>
    </row>
    <row r="377" spans="1:16" ht="14.25" customHeight="1">
      <c r="A377" s="857" t="s">
        <v>9747</v>
      </c>
      <c r="B377" s="857" t="s">
        <v>9788</v>
      </c>
      <c r="C377" s="857"/>
      <c r="D377" s="858">
        <v>6467.1559999999999</v>
      </c>
      <c r="E377" s="772"/>
      <c r="M377"/>
      <c r="N377" s="559"/>
      <c r="P377" s="528"/>
    </row>
    <row r="378" spans="1:16" ht="14.25" customHeight="1">
      <c r="A378" s="857" t="s">
        <v>9736</v>
      </c>
      <c r="B378" s="857" t="s">
        <v>9775</v>
      </c>
      <c r="C378" s="857"/>
      <c r="D378" s="858">
        <v>6467.1559999999999</v>
      </c>
      <c r="E378" s="772"/>
      <c r="M378"/>
      <c r="N378" s="559"/>
      <c r="P378" s="528"/>
    </row>
    <row r="379" spans="1:16" ht="14.25" customHeight="1">
      <c r="A379" s="857" t="s">
        <v>9753</v>
      </c>
      <c r="B379" s="857" t="s">
        <v>10089</v>
      </c>
      <c r="C379" s="857"/>
      <c r="D379" s="858">
        <v>6467.1559999999999</v>
      </c>
      <c r="E379" s="772"/>
      <c r="M379"/>
      <c r="N379" s="559"/>
      <c r="P379" s="528"/>
    </row>
    <row r="380" spans="1:16" ht="14.25" customHeight="1">
      <c r="A380" s="857" t="s">
        <v>9735</v>
      </c>
      <c r="B380" s="857" t="s">
        <v>9774</v>
      </c>
      <c r="C380" s="857"/>
      <c r="D380" s="858">
        <v>6467.1559999999999</v>
      </c>
      <c r="E380" s="772"/>
      <c r="M380"/>
      <c r="N380" s="559"/>
      <c r="P380" s="528"/>
    </row>
    <row r="381" spans="1:16" ht="14.25" customHeight="1">
      <c r="A381" s="857" t="s">
        <v>9754</v>
      </c>
      <c r="B381" s="857" t="s">
        <v>9794</v>
      </c>
      <c r="C381" s="857"/>
      <c r="D381" s="858">
        <v>6467.1559999999999</v>
      </c>
      <c r="E381" s="772"/>
      <c r="M381"/>
      <c r="N381" s="559"/>
      <c r="P381" s="528"/>
    </row>
    <row r="382" spans="1:16" ht="14.25" customHeight="1">
      <c r="A382" s="857" t="s">
        <v>9728</v>
      </c>
      <c r="B382" s="857" t="s">
        <v>9760</v>
      </c>
      <c r="C382" s="857"/>
      <c r="D382" s="858">
        <v>6467.1559999999999</v>
      </c>
      <c r="E382" s="772"/>
      <c r="M382"/>
      <c r="N382" s="559"/>
      <c r="P382" s="528"/>
    </row>
    <row r="383" spans="1:16" ht="14.25" customHeight="1">
      <c r="A383" s="857" t="s">
        <v>9727</v>
      </c>
      <c r="B383" s="857" t="s">
        <v>9759</v>
      </c>
      <c r="C383" s="857"/>
      <c r="D383" s="858">
        <v>6467.1559999999999</v>
      </c>
      <c r="E383" s="772"/>
      <c r="M383"/>
      <c r="N383" s="559"/>
      <c r="P383" s="528"/>
    </row>
    <row r="384" spans="1:16" ht="14.25" customHeight="1">
      <c r="A384" s="857" t="s">
        <v>9729</v>
      </c>
      <c r="B384" s="857" t="s">
        <v>9764</v>
      </c>
      <c r="C384" s="857"/>
      <c r="D384" s="858">
        <v>6467.1559999999999</v>
      </c>
      <c r="E384" s="772"/>
      <c r="M384"/>
      <c r="N384" s="559"/>
      <c r="P384" s="528"/>
    </row>
    <row r="385" spans="1:16" ht="14.25" customHeight="1">
      <c r="A385" s="857" t="s">
        <v>9750</v>
      </c>
      <c r="B385" s="857" t="s">
        <v>9791</v>
      </c>
      <c r="C385" s="857"/>
      <c r="D385" s="858">
        <v>6467.1559999999999</v>
      </c>
      <c r="E385" s="772"/>
      <c r="M385"/>
      <c r="N385" s="559"/>
      <c r="P385" s="528"/>
    </row>
    <row r="386" spans="1:16" ht="14.25" customHeight="1">
      <c r="A386" s="857" t="s">
        <v>9749</v>
      </c>
      <c r="B386" s="857" t="s">
        <v>9790</v>
      </c>
      <c r="C386" s="857"/>
      <c r="D386" s="858">
        <v>6467.1559999999999</v>
      </c>
      <c r="E386" s="772"/>
      <c r="M386"/>
      <c r="N386" s="559"/>
      <c r="P386" s="528"/>
    </row>
    <row r="387" spans="1:16" ht="14.25" customHeight="1">
      <c r="A387" s="857" t="s">
        <v>9748</v>
      </c>
      <c r="B387" s="857" t="s">
        <v>9789</v>
      </c>
      <c r="C387" s="857"/>
      <c r="D387" s="858">
        <v>6467.1559999999999</v>
      </c>
      <c r="E387" s="772"/>
      <c r="M387"/>
      <c r="N387" s="559"/>
      <c r="P387" s="528"/>
    </row>
    <row r="388" spans="1:16" ht="14.25" customHeight="1">
      <c r="A388" s="857" t="s">
        <v>9751</v>
      </c>
      <c r="B388" s="857" t="s">
        <v>9792</v>
      </c>
      <c r="C388" s="857"/>
      <c r="D388" s="858">
        <v>6467.1559999999999</v>
      </c>
      <c r="E388" s="772"/>
      <c r="M388"/>
      <c r="N388" s="559"/>
      <c r="P388" s="528"/>
    </row>
    <row r="389" spans="1:16" ht="14.25" customHeight="1">
      <c r="A389" s="857" t="s">
        <v>9752</v>
      </c>
      <c r="B389" s="857" t="s">
        <v>9793</v>
      </c>
      <c r="C389" s="857"/>
      <c r="D389" s="858">
        <v>6467.1559999999999</v>
      </c>
      <c r="E389" s="772"/>
      <c r="M389"/>
      <c r="N389" s="559"/>
      <c r="P389" s="528"/>
    </row>
    <row r="390" spans="1:16" ht="14.25" customHeight="1">
      <c r="A390" s="857" t="s">
        <v>9737</v>
      </c>
      <c r="B390" s="857" t="s">
        <v>9776</v>
      </c>
      <c r="C390" s="857"/>
      <c r="D390" s="858">
        <v>6467.1559999999999</v>
      </c>
      <c r="E390" s="772"/>
      <c r="M390"/>
      <c r="N390" s="559"/>
      <c r="P390" s="528"/>
    </row>
    <row r="391" spans="1:16" ht="14.25" customHeight="1">
      <c r="A391" s="857" t="s">
        <v>9730</v>
      </c>
      <c r="B391" s="857" t="s">
        <v>9767</v>
      </c>
      <c r="C391" s="857"/>
      <c r="D391" s="858">
        <v>6467.1559999999999</v>
      </c>
      <c r="E391" s="772"/>
      <c r="M391"/>
      <c r="N391" s="559"/>
      <c r="P391" s="528"/>
    </row>
    <row r="392" spans="1:16" ht="14.25" customHeight="1">
      <c r="A392" s="857" t="s">
        <v>9741</v>
      </c>
      <c r="B392" s="857" t="s">
        <v>9781</v>
      </c>
      <c r="C392" s="857"/>
      <c r="D392" s="858">
        <v>6467.1559999999999</v>
      </c>
      <c r="E392" s="772"/>
      <c r="M392"/>
      <c r="N392" s="559"/>
      <c r="P392" s="528"/>
    </row>
    <row r="393" spans="1:16" ht="14.25" customHeight="1">
      <c r="A393" s="857" t="s">
        <v>9734</v>
      </c>
      <c r="B393" s="857" t="s">
        <v>9771</v>
      </c>
      <c r="C393" s="857"/>
      <c r="D393" s="858">
        <v>6467.1559999999999</v>
      </c>
      <c r="E393" s="772"/>
      <c r="M393"/>
      <c r="N393" s="559"/>
      <c r="P393" s="528"/>
    </row>
    <row r="394" spans="1:16" ht="14.25" customHeight="1">
      <c r="A394" s="857" t="s">
        <v>9733</v>
      </c>
      <c r="B394" s="857" t="s">
        <v>9770</v>
      </c>
      <c r="C394" s="857"/>
      <c r="D394" s="858">
        <v>6467.1559999999999</v>
      </c>
      <c r="E394" s="772"/>
      <c r="M394"/>
      <c r="N394" s="559"/>
      <c r="P394" s="528"/>
    </row>
    <row r="395" spans="1:16" ht="14.25" customHeight="1">
      <c r="A395" s="857" t="s">
        <v>9740</v>
      </c>
      <c r="B395" s="857" t="s">
        <v>9779</v>
      </c>
      <c r="C395" s="857"/>
      <c r="D395" s="858">
        <v>6467.1559999999999</v>
      </c>
      <c r="E395" s="772"/>
      <c r="M395"/>
      <c r="N395" s="559"/>
      <c r="P395" s="528"/>
    </row>
    <row r="396" spans="1:16" ht="14.25" customHeight="1">
      <c r="A396" s="857" t="s">
        <v>9780</v>
      </c>
      <c r="B396" s="857" t="s">
        <v>10087</v>
      </c>
      <c r="C396" s="857"/>
      <c r="D396" s="858">
        <v>6467.1559999999999</v>
      </c>
      <c r="E396" s="772"/>
      <c r="M396"/>
      <c r="N396" s="559"/>
      <c r="P396" s="528"/>
    </row>
    <row r="397" spans="1:16" ht="14.25" customHeight="1">
      <c r="A397" s="857" t="s">
        <v>9761</v>
      </c>
      <c r="B397" s="857" t="s">
        <v>9762</v>
      </c>
      <c r="C397" s="857"/>
      <c r="D397" s="858">
        <v>6467.1559999999999</v>
      </c>
      <c r="E397" s="772"/>
      <c r="M397"/>
      <c r="N397" s="559"/>
      <c r="P397" s="528"/>
    </row>
    <row r="398" spans="1:16" ht="14.25" customHeight="1">
      <c r="A398" s="857" t="s">
        <v>9763</v>
      </c>
      <c r="B398" s="857" t="s">
        <v>10085</v>
      </c>
      <c r="C398" s="857"/>
      <c r="D398" s="858">
        <v>6467.1559999999999</v>
      </c>
      <c r="E398" s="772"/>
      <c r="M398"/>
      <c r="N398" s="559"/>
      <c r="P398" s="528"/>
    </row>
    <row r="399" spans="1:16" ht="14.25" customHeight="1">
      <c r="A399" s="857" t="s">
        <v>9766</v>
      </c>
      <c r="B399" s="857" t="s">
        <v>10086</v>
      </c>
      <c r="C399" s="857"/>
      <c r="D399" s="858">
        <v>6467.1559999999999</v>
      </c>
      <c r="E399" s="772"/>
      <c r="M399"/>
      <c r="N399" s="559"/>
      <c r="P399" s="528"/>
    </row>
    <row r="400" spans="1:16" ht="14.25" customHeight="1">
      <c r="A400" s="857" t="s">
        <v>9772</v>
      </c>
      <c r="B400" s="857" t="s">
        <v>9773</v>
      </c>
      <c r="C400" s="857"/>
      <c r="D400" s="858">
        <v>6467.1559999999999</v>
      </c>
      <c r="E400" s="772"/>
      <c r="M400"/>
      <c r="N400" s="559"/>
      <c r="P400" s="528"/>
    </row>
    <row r="401" spans="1:16" ht="14.25" customHeight="1">
      <c r="A401" s="857" t="s">
        <v>9782</v>
      </c>
      <c r="B401" s="857" t="s">
        <v>9783</v>
      </c>
      <c r="C401" s="857"/>
      <c r="D401" s="858">
        <v>6467.1559999999999</v>
      </c>
      <c r="E401" s="772"/>
      <c r="M401"/>
      <c r="N401" s="559"/>
      <c r="P401" s="528"/>
    </row>
    <row r="402" spans="1:16" ht="14.25" customHeight="1">
      <c r="A402" s="857" t="s">
        <v>10038</v>
      </c>
      <c r="B402" s="857" t="s">
        <v>10088</v>
      </c>
      <c r="C402" s="857"/>
      <c r="D402" s="858">
        <v>6467.1557000000003</v>
      </c>
      <c r="E402" s="772"/>
      <c r="M402"/>
      <c r="N402" s="559"/>
      <c r="P402" s="528"/>
    </row>
    <row r="403" spans="1:16" ht="14.25" customHeight="1">
      <c r="A403" s="857" t="s">
        <v>10036</v>
      </c>
      <c r="B403" s="857" t="s">
        <v>10037</v>
      </c>
      <c r="C403" s="857"/>
      <c r="D403" s="858">
        <v>6467.1557000000003</v>
      </c>
      <c r="E403" s="772"/>
      <c r="M403"/>
      <c r="N403" s="559"/>
      <c r="P403" s="528"/>
    </row>
    <row r="404" spans="1:16" ht="14.25" customHeight="1">
      <c r="A404" s="857" t="s">
        <v>10039</v>
      </c>
      <c r="B404" s="857" t="s">
        <v>10040</v>
      </c>
      <c r="C404" s="857"/>
      <c r="D404" s="858">
        <v>6467.1557000000003</v>
      </c>
      <c r="E404" s="772"/>
      <c r="M404"/>
      <c r="N404" s="559"/>
      <c r="P404" s="528"/>
    </row>
    <row r="405" spans="1:16" ht="14.25" customHeight="1">
      <c r="A405" s="857" t="s">
        <v>10030</v>
      </c>
      <c r="B405" s="857" t="s">
        <v>10031</v>
      </c>
      <c r="C405" s="857"/>
      <c r="D405" s="858">
        <v>6467.1557000000003</v>
      </c>
      <c r="E405" s="772"/>
      <c r="M405"/>
      <c r="N405" s="559"/>
      <c r="P405" s="528"/>
    </row>
    <row r="406" spans="1:16" ht="14.25" customHeight="1">
      <c r="A406" s="857" t="s">
        <v>10032</v>
      </c>
      <c r="B406" s="857" t="s">
        <v>10033</v>
      </c>
      <c r="C406" s="857"/>
      <c r="D406" s="858">
        <v>6467.1557000000003</v>
      </c>
      <c r="E406" s="772"/>
      <c r="M406"/>
      <c r="N406" s="559"/>
      <c r="P406" s="528"/>
    </row>
    <row r="407" spans="1:16" ht="14.25" customHeight="1">
      <c r="A407" s="857" t="s">
        <v>10034</v>
      </c>
      <c r="B407" s="857" t="s">
        <v>10035</v>
      </c>
      <c r="C407" s="857"/>
      <c r="D407" s="858">
        <v>6467.1557000000003</v>
      </c>
      <c r="E407" s="772"/>
      <c r="M407"/>
      <c r="N407" s="559"/>
      <c r="P407" s="528"/>
    </row>
    <row r="408" spans="1:16" ht="14.25" customHeight="1">
      <c r="A408" s="857" t="s">
        <v>10117</v>
      </c>
      <c r="B408" s="857" t="s">
        <v>10118</v>
      </c>
      <c r="C408" s="857"/>
      <c r="D408" s="858">
        <v>6467.1557000000003</v>
      </c>
      <c r="E408" s="772"/>
      <c r="M408"/>
      <c r="N408" s="559"/>
      <c r="P408" s="528"/>
    </row>
    <row r="409" spans="1:16" ht="14.25" customHeight="1">
      <c r="A409" s="857" t="s">
        <v>10119</v>
      </c>
      <c r="B409" s="857" t="s">
        <v>10120</v>
      </c>
      <c r="C409" s="857"/>
      <c r="D409" s="858">
        <v>6467.1557000000003</v>
      </c>
      <c r="E409" s="772"/>
      <c r="M409"/>
      <c r="N409" s="559"/>
      <c r="P409" s="528"/>
    </row>
    <row r="410" spans="1:16" ht="14.25" customHeight="1">
      <c r="A410" s="857" t="s">
        <v>10730</v>
      </c>
      <c r="B410" s="857" t="s">
        <v>10731</v>
      </c>
      <c r="C410" s="857"/>
      <c r="D410" s="858">
        <v>7157.92</v>
      </c>
      <c r="E410" s="772"/>
      <c r="M410"/>
      <c r="N410" s="559"/>
      <c r="P410" s="528"/>
    </row>
    <row r="411" spans="1:16" ht="14.25" customHeight="1">
      <c r="A411" s="857" t="s">
        <v>10732</v>
      </c>
      <c r="B411" s="857" t="s">
        <v>10733</v>
      </c>
      <c r="C411" s="857"/>
      <c r="D411" s="858">
        <v>7157.92</v>
      </c>
      <c r="E411" s="772"/>
      <c r="M411"/>
      <c r="N411" s="559"/>
      <c r="P411" s="528"/>
    </row>
    <row r="412" spans="1:16" ht="14.25" customHeight="1">
      <c r="A412" s="857" t="s">
        <v>10734</v>
      </c>
      <c r="B412" s="857" t="s">
        <v>10735</v>
      </c>
      <c r="C412" s="857"/>
      <c r="D412" s="858">
        <v>7157.92</v>
      </c>
      <c r="E412" s="772"/>
      <c r="M412"/>
      <c r="N412" s="559"/>
      <c r="P412" s="528"/>
    </row>
    <row r="413" spans="1:16" ht="14.25" customHeight="1">
      <c r="A413" s="672"/>
      <c r="B413" s="546"/>
      <c r="C413" s="546"/>
      <c r="D413" s="546"/>
      <c r="E413" s="772"/>
      <c r="M413"/>
      <c r="N413" s="559"/>
      <c r="P413" s="528"/>
    </row>
    <row r="414" spans="1:16" ht="14.25" customHeight="1">
      <c r="A414" s="672"/>
      <c r="B414" s="546"/>
      <c r="C414" s="546"/>
      <c r="D414" s="546"/>
      <c r="E414" s="772"/>
      <c r="M414"/>
      <c r="N414" s="559"/>
      <c r="P414" s="528"/>
    </row>
    <row r="415" spans="1:16" ht="14.25" customHeight="1">
      <c r="A415" s="672"/>
      <c r="B415" s="546"/>
      <c r="C415" s="546"/>
      <c r="D415" s="546"/>
      <c r="E415" s="772"/>
      <c r="M415"/>
      <c r="N415" s="559"/>
      <c r="P415" s="528"/>
    </row>
    <row r="416" spans="1:16" ht="14.25" customHeight="1">
      <c r="A416" s="672"/>
      <c r="B416" s="546"/>
      <c r="C416" s="546"/>
      <c r="D416" s="546"/>
      <c r="E416" s="772"/>
      <c r="M416"/>
      <c r="N416" s="559"/>
      <c r="P416" s="528"/>
    </row>
    <row r="417" spans="1:16" ht="14.25" customHeight="1">
      <c r="A417" s="857" t="s">
        <v>10736</v>
      </c>
      <c r="B417" s="857" t="s">
        <v>10737</v>
      </c>
      <c r="C417" s="857"/>
      <c r="D417" s="858">
        <v>7157.92</v>
      </c>
      <c r="E417" s="772"/>
      <c r="M417"/>
      <c r="N417" s="559"/>
      <c r="P417" s="528"/>
    </row>
    <row r="418" spans="1:16" ht="14.25" customHeight="1">
      <c r="A418" s="857" t="s">
        <v>10738</v>
      </c>
      <c r="B418" s="857" t="s">
        <v>10739</v>
      </c>
      <c r="C418" s="857"/>
      <c r="D418" s="858">
        <v>7157.92</v>
      </c>
      <c r="E418" s="772"/>
      <c r="M418"/>
      <c r="P418" s="528"/>
    </row>
    <row r="419" spans="1:16" ht="14.25" customHeight="1">
      <c r="A419" s="857" t="s">
        <v>10740</v>
      </c>
      <c r="B419" s="857" t="s">
        <v>10741</v>
      </c>
      <c r="C419" s="857"/>
      <c r="D419" s="858">
        <v>7157.92</v>
      </c>
      <c r="E419" s="772"/>
      <c r="P419" s="528"/>
    </row>
    <row r="420" spans="1:16" ht="14.25" customHeight="1">
      <c r="A420" s="857" t="s">
        <v>10742</v>
      </c>
      <c r="B420" s="857" t="s">
        <v>10743</v>
      </c>
      <c r="C420" s="857"/>
      <c r="D420" s="858">
        <v>7157.92</v>
      </c>
      <c r="E420" s="772"/>
      <c r="P420" s="528"/>
    </row>
    <row r="421" spans="1:16">
      <c r="A421" s="857" t="s">
        <v>10744</v>
      </c>
      <c r="B421" s="857" t="s">
        <v>10745</v>
      </c>
      <c r="C421" s="857"/>
      <c r="D421" s="858">
        <v>7157.92</v>
      </c>
      <c r="E421" s="772"/>
    </row>
    <row r="422" spans="1:16" ht="14.25" customHeight="1">
      <c r="A422" s="857" t="s">
        <v>10746</v>
      </c>
      <c r="B422" s="857" t="s">
        <v>10747</v>
      </c>
      <c r="C422" s="857"/>
      <c r="D422" s="858">
        <v>7157.92</v>
      </c>
      <c r="E422" s="772"/>
      <c r="N422" s="559"/>
    </row>
    <row r="423" spans="1:16" ht="14.25" customHeight="1">
      <c r="A423" s="857" t="s">
        <v>10748</v>
      </c>
      <c r="B423" s="857" t="s">
        <v>10749</v>
      </c>
      <c r="C423" s="857"/>
      <c r="D423" s="858">
        <v>7157.92</v>
      </c>
      <c r="E423" s="772"/>
      <c r="M423"/>
      <c r="N423" s="559"/>
      <c r="P423" s="528"/>
    </row>
    <row r="424" spans="1:16" ht="14.25" customHeight="1">
      <c r="A424" s="857" t="s">
        <v>10750</v>
      </c>
      <c r="B424" s="857" t="s">
        <v>10751</v>
      </c>
      <c r="C424" s="857"/>
      <c r="D424" s="858">
        <v>7157.92</v>
      </c>
      <c r="E424" s="772"/>
      <c r="M424"/>
      <c r="N424" s="559"/>
      <c r="P424" s="528"/>
    </row>
    <row r="425" spans="1:16" ht="14.25" customHeight="1">
      <c r="A425" s="857" t="s">
        <v>10752</v>
      </c>
      <c r="B425" s="857" t="s">
        <v>10753</v>
      </c>
      <c r="C425" s="857"/>
      <c r="D425" s="858">
        <v>7157.92</v>
      </c>
      <c r="E425" s="772"/>
      <c r="M425"/>
      <c r="N425" s="559"/>
      <c r="P425" s="528"/>
    </row>
    <row r="426" spans="1:16" ht="14.25" customHeight="1">
      <c r="A426" s="857" t="s">
        <v>10754</v>
      </c>
      <c r="B426" s="857" t="s">
        <v>10755</v>
      </c>
      <c r="C426" s="857"/>
      <c r="D426" s="858">
        <v>7157.92</v>
      </c>
      <c r="E426" s="772"/>
      <c r="M426"/>
      <c r="N426" s="559"/>
      <c r="P426" s="528"/>
    </row>
    <row r="427" spans="1:16" ht="14.25" customHeight="1">
      <c r="A427" s="857" t="s">
        <v>10756</v>
      </c>
      <c r="B427" s="857" t="s">
        <v>10757</v>
      </c>
      <c r="C427" s="857"/>
      <c r="D427" s="858">
        <v>7157.92</v>
      </c>
      <c r="E427" s="772"/>
      <c r="M427"/>
      <c r="N427" s="559"/>
      <c r="P427" s="528"/>
    </row>
    <row r="428" spans="1:16" ht="14.25" customHeight="1">
      <c r="A428" s="857" t="s">
        <v>10758</v>
      </c>
      <c r="B428" s="857" t="s">
        <v>10759</v>
      </c>
      <c r="C428" s="857"/>
      <c r="D428" s="858">
        <v>7157.92</v>
      </c>
      <c r="E428" s="772"/>
      <c r="M428"/>
      <c r="N428" s="559"/>
      <c r="P428" s="528"/>
    </row>
    <row r="429" spans="1:16" ht="14.25" customHeight="1">
      <c r="A429" s="857" t="s">
        <v>11654</v>
      </c>
      <c r="B429" s="857" t="s">
        <v>11655</v>
      </c>
      <c r="C429" s="857"/>
      <c r="D429" s="858">
        <v>6479.5865000000003</v>
      </c>
      <c r="E429" s="772"/>
      <c r="M429"/>
      <c r="N429" s="559"/>
      <c r="P429" s="528"/>
    </row>
    <row r="430" spans="1:16" ht="14.25" customHeight="1">
      <c r="A430" s="857" t="s">
        <v>11656</v>
      </c>
      <c r="B430" s="857" t="s">
        <v>11657</v>
      </c>
      <c r="C430" s="857"/>
      <c r="D430" s="858">
        <v>8036</v>
      </c>
      <c r="E430" s="772"/>
      <c r="M430"/>
      <c r="N430" s="559"/>
      <c r="P430" s="528"/>
    </row>
    <row r="431" spans="1:16" ht="14.25" customHeight="1">
      <c r="A431" s="857" t="s">
        <v>15999</v>
      </c>
      <c r="B431" s="857" t="s">
        <v>16000</v>
      </c>
      <c r="C431" s="857"/>
      <c r="D431" s="858">
        <v>10032.6836</v>
      </c>
      <c r="E431" s="772"/>
      <c r="M431"/>
      <c r="N431" s="559"/>
      <c r="P431" s="528"/>
    </row>
    <row r="432" spans="1:16" ht="14.25" customHeight="1">
      <c r="A432" s="857" t="s">
        <v>11589</v>
      </c>
      <c r="B432" s="857" t="s">
        <v>11590</v>
      </c>
      <c r="C432" s="857"/>
      <c r="D432" s="858">
        <v>10234.69</v>
      </c>
      <c r="E432" s="772"/>
      <c r="M432"/>
      <c r="N432" s="559"/>
      <c r="P432" s="528"/>
    </row>
    <row r="433" spans="1:16" ht="14.25" customHeight="1">
      <c r="A433" s="857" t="s">
        <v>11591</v>
      </c>
      <c r="B433" s="857" t="s">
        <v>11592</v>
      </c>
      <c r="C433" s="857"/>
      <c r="D433" s="858">
        <v>10234.69</v>
      </c>
      <c r="E433" s="772"/>
      <c r="M433"/>
      <c r="N433" s="559"/>
      <c r="P433" s="528"/>
    </row>
    <row r="434" spans="1:16" ht="14.25" customHeight="1">
      <c r="A434" s="857" t="s">
        <v>11658</v>
      </c>
      <c r="B434" s="857" t="s">
        <v>11659</v>
      </c>
      <c r="C434" s="857"/>
      <c r="D434" s="858">
        <v>10234.69</v>
      </c>
      <c r="E434" s="772"/>
      <c r="M434"/>
      <c r="N434" s="559"/>
      <c r="P434" s="528"/>
    </row>
    <row r="435" spans="1:16" ht="14.25" customHeight="1">
      <c r="A435" s="857" t="s">
        <v>11660</v>
      </c>
      <c r="B435" s="857" t="s">
        <v>11661</v>
      </c>
      <c r="C435" s="857"/>
      <c r="D435" s="858">
        <v>10234.69</v>
      </c>
      <c r="E435" s="772"/>
      <c r="M435"/>
      <c r="N435" s="559"/>
      <c r="P435" s="528"/>
    </row>
    <row r="436" spans="1:16" ht="14.25" customHeight="1">
      <c r="A436" s="857" t="s">
        <v>11662</v>
      </c>
      <c r="B436" s="857" t="s">
        <v>11663</v>
      </c>
      <c r="C436" s="857"/>
      <c r="D436" s="858">
        <v>10234.69</v>
      </c>
      <c r="E436" s="772"/>
      <c r="M436"/>
      <c r="N436" s="559"/>
      <c r="O436" s="70"/>
    </row>
    <row r="437" spans="1:16" ht="14.25" customHeight="1">
      <c r="A437" s="857" t="s">
        <v>11772</v>
      </c>
      <c r="B437" s="857" t="s">
        <v>11773</v>
      </c>
      <c r="C437" s="857"/>
      <c r="D437" s="858">
        <v>7701.1302999999998</v>
      </c>
      <c r="E437" s="772"/>
      <c r="M437"/>
      <c r="N437" s="559"/>
    </row>
    <row r="438" spans="1:16" ht="14.25" customHeight="1">
      <c r="A438" s="857" t="s">
        <v>11664</v>
      </c>
      <c r="B438" s="857" t="s">
        <v>11665</v>
      </c>
      <c r="C438" s="857"/>
      <c r="D438" s="858">
        <v>6370</v>
      </c>
      <c r="E438" s="772"/>
      <c r="M438"/>
      <c r="N438" s="559"/>
    </row>
    <row r="439" spans="1:16" ht="14.25" customHeight="1">
      <c r="A439" s="857" t="s">
        <v>11666</v>
      </c>
      <c r="B439" s="857" t="s">
        <v>11667</v>
      </c>
      <c r="C439" s="857"/>
      <c r="D439" s="858">
        <v>6370</v>
      </c>
      <c r="E439" s="772"/>
      <c r="M439"/>
      <c r="N439" s="559"/>
    </row>
    <row r="440" spans="1:16" ht="14.25" customHeight="1">
      <c r="A440" s="857" t="s">
        <v>11668</v>
      </c>
      <c r="B440" s="857" t="s">
        <v>11669</v>
      </c>
      <c r="C440" s="857"/>
      <c r="D440" s="858">
        <v>6370</v>
      </c>
      <c r="E440" s="772"/>
      <c r="M440"/>
      <c r="N440" s="559"/>
    </row>
    <row r="441" spans="1:16" ht="14.25" customHeight="1">
      <c r="A441" s="857" t="s">
        <v>11670</v>
      </c>
      <c r="B441" s="857" t="s">
        <v>11671</v>
      </c>
      <c r="C441" s="857"/>
      <c r="D441" s="858">
        <v>6370</v>
      </c>
      <c r="E441" s="772"/>
      <c r="M441"/>
      <c r="N441" s="559"/>
    </row>
    <row r="442" spans="1:16" ht="14.25" customHeight="1">
      <c r="A442" s="857" t="s">
        <v>11672</v>
      </c>
      <c r="B442" s="857" t="s">
        <v>11673</v>
      </c>
      <c r="C442" s="857"/>
      <c r="D442" s="858">
        <v>6370</v>
      </c>
      <c r="E442" s="772"/>
      <c r="M442"/>
      <c r="N442" s="559"/>
    </row>
    <row r="443" spans="1:16" ht="14.25" customHeight="1">
      <c r="A443" s="857" t="s">
        <v>11674</v>
      </c>
      <c r="B443" s="857" t="s">
        <v>11675</v>
      </c>
      <c r="C443" s="857"/>
      <c r="D443" s="858">
        <v>4043.48</v>
      </c>
      <c r="E443" s="772"/>
      <c r="M443"/>
      <c r="N443" s="559"/>
    </row>
    <row r="444" spans="1:16" ht="14.25" customHeight="1">
      <c r="A444" s="857" t="s">
        <v>11676</v>
      </c>
      <c r="B444" s="857" t="s">
        <v>11677</v>
      </c>
      <c r="C444" s="857"/>
      <c r="D444" s="858">
        <v>4043.48</v>
      </c>
      <c r="E444" s="772"/>
      <c r="M444"/>
      <c r="N444" s="559"/>
    </row>
    <row r="445" spans="1:16" ht="14.25" customHeight="1">
      <c r="A445" s="857" t="s">
        <v>11678</v>
      </c>
      <c r="B445" s="857" t="s">
        <v>11679</v>
      </c>
      <c r="C445" s="857"/>
      <c r="D445" s="858">
        <v>4043.48</v>
      </c>
      <c r="E445" s="772"/>
      <c r="M445"/>
      <c r="N445" s="559"/>
    </row>
    <row r="446" spans="1:16" ht="14.25" customHeight="1">
      <c r="A446" s="857" t="s">
        <v>11680</v>
      </c>
      <c r="B446" s="857" t="s">
        <v>11681</v>
      </c>
      <c r="C446" s="857"/>
      <c r="D446" s="858">
        <v>4043.48</v>
      </c>
      <c r="E446" s="772"/>
      <c r="M446"/>
      <c r="N446" s="559"/>
    </row>
    <row r="447" spans="1:16" ht="14.25" customHeight="1">
      <c r="A447" s="857" t="s">
        <v>11682</v>
      </c>
      <c r="B447" s="857" t="s">
        <v>11683</v>
      </c>
      <c r="C447" s="857"/>
      <c r="D447" s="858">
        <v>4043.48</v>
      </c>
      <c r="E447" s="772"/>
      <c r="M447"/>
      <c r="N447" s="559"/>
    </row>
    <row r="448" spans="1:16" ht="14.25" customHeight="1">
      <c r="E448" s="772"/>
    </row>
    <row r="449" spans="4:5" ht="14.25" customHeight="1">
      <c r="E449" s="772"/>
    </row>
    <row r="450" spans="4:5" ht="14.25" customHeight="1"/>
    <row r="451" spans="4:5" ht="14.25" customHeight="1">
      <c r="D451" s="528"/>
    </row>
    <row r="452" spans="4:5" ht="14.25" customHeight="1">
      <c r="D452" s="528"/>
    </row>
    <row r="453" spans="4:5" ht="14.25" customHeight="1">
      <c r="D453" s="528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0"/>
  <sheetViews>
    <sheetView showGridLines="0" zoomScale="106" zoomScaleNormal="106" zoomScaleSheetLayoutView="100" workbookViewId="0">
      <selection activeCell="M102" sqref="M102"/>
    </sheetView>
  </sheetViews>
  <sheetFormatPr baseColWidth="10" defaultRowHeight="12.75"/>
  <cols>
    <col min="1" max="1" width="4.140625" style="70" customWidth="1"/>
    <col min="2" max="2" width="19.28515625" style="70" customWidth="1"/>
    <col min="3" max="3" width="11.7109375" style="70" customWidth="1"/>
    <col min="4" max="4" width="11.42578125" style="70"/>
    <col min="5" max="5" width="13.85546875" style="70" customWidth="1"/>
    <col min="6" max="6" width="13.5703125" style="70" bestFit="1" customWidth="1"/>
    <col min="7" max="7" width="11.42578125" style="70"/>
    <col min="8" max="8" width="9.7109375" style="70" customWidth="1"/>
    <col min="9" max="9" width="12.7109375" style="70" customWidth="1"/>
    <col min="10" max="16384" width="11.42578125" style="70"/>
  </cols>
  <sheetData>
    <row r="1" spans="1:16" ht="33.75" customHeight="1">
      <c r="A1" s="641"/>
      <c r="B1" s="642"/>
      <c r="C1" s="642"/>
      <c r="D1" s="642"/>
      <c r="E1" s="1007"/>
      <c r="F1" s="1007"/>
      <c r="G1" s="1007"/>
      <c r="H1" s="1007"/>
      <c r="I1" s="1008"/>
    </row>
    <row r="2" spans="1:16" ht="13.5" customHeight="1" thickBot="1">
      <c r="A2" s="643"/>
      <c r="B2" s="644"/>
      <c r="C2" s="645"/>
      <c r="D2" s="646"/>
      <c r="E2" s="1009"/>
      <c r="F2" s="1009"/>
      <c r="G2" s="1009"/>
      <c r="H2" s="1009"/>
      <c r="I2" s="1010"/>
    </row>
    <row r="3" spans="1:16" s="195" customFormat="1" ht="21.75" customHeight="1" thickTop="1">
      <c r="A3" s="1015" t="s">
        <v>8232</v>
      </c>
      <c r="B3" s="1015"/>
      <c r="C3" s="1015"/>
      <c r="D3" s="1015"/>
      <c r="E3" s="1015"/>
      <c r="F3" s="1015"/>
      <c r="G3" s="1015"/>
      <c r="H3" s="1015"/>
      <c r="I3" s="1016"/>
    </row>
    <row r="4" spans="1:16" s="103" customFormat="1" ht="11.25" customHeight="1">
      <c r="A4" s="1013">
        <v>1</v>
      </c>
      <c r="B4" s="1017" t="s">
        <v>10072</v>
      </c>
      <c r="C4" s="414"/>
      <c r="D4" s="117"/>
      <c r="E4" s="117"/>
      <c r="F4" s="455"/>
      <c r="G4" s="117"/>
      <c r="H4" s="117"/>
      <c r="I4" s="467"/>
    </row>
    <row r="5" spans="1:16" s="103" customFormat="1" ht="11.25" customHeight="1">
      <c r="A5" s="1014"/>
      <c r="B5" s="1018"/>
      <c r="C5" s="349"/>
      <c r="D5" s="117"/>
      <c r="E5" s="117"/>
      <c r="F5" s="362"/>
      <c r="G5" s="117"/>
      <c r="H5" s="117"/>
      <c r="I5" s="548"/>
    </row>
    <row r="6" spans="1:16" s="103" customFormat="1" ht="11.25" customHeight="1">
      <c r="A6" s="1014"/>
      <c r="B6" s="1019"/>
      <c r="C6" s="349"/>
      <c r="D6" s="117"/>
      <c r="E6" s="117"/>
      <c r="F6" s="362"/>
      <c r="G6" s="118"/>
      <c r="H6" s="118"/>
      <c r="I6" s="548"/>
    </row>
    <row r="7" spans="1:16" s="103" customFormat="1" ht="11.25" customHeight="1">
      <c r="A7" s="1013">
        <v>2</v>
      </c>
      <c r="B7" s="1017" t="s">
        <v>4167</v>
      </c>
      <c r="C7" s="414">
        <v>45842</v>
      </c>
      <c r="D7" s="134" t="s">
        <v>17505</v>
      </c>
      <c r="E7" s="134"/>
      <c r="F7" s="455"/>
      <c r="G7" s="117"/>
      <c r="H7" s="117"/>
      <c r="I7" s="468"/>
    </row>
    <row r="8" spans="1:16" s="103" customFormat="1" ht="11.25" customHeight="1">
      <c r="A8" s="1014"/>
      <c r="B8" s="1018"/>
      <c r="C8" s="349"/>
      <c r="D8" s="117"/>
      <c r="E8" s="117"/>
      <c r="F8" s="362"/>
      <c r="G8" s="117"/>
      <c r="H8" s="117"/>
      <c r="I8" s="251"/>
    </row>
    <row r="9" spans="1:16" s="103" customFormat="1" ht="11.25" customHeight="1">
      <c r="A9" s="1014"/>
      <c r="B9" s="1019"/>
      <c r="C9" s="349"/>
      <c r="D9" s="118"/>
      <c r="E9" s="117"/>
      <c r="F9" s="362"/>
      <c r="G9" s="117"/>
      <c r="H9" s="117"/>
      <c r="I9" s="251"/>
    </row>
    <row r="10" spans="1:16" s="103" customFormat="1" ht="11.25" customHeight="1">
      <c r="A10" s="1013">
        <v>3</v>
      </c>
      <c r="B10" s="1011" t="s">
        <v>1648</v>
      </c>
      <c r="C10" s="414"/>
      <c r="D10" s="134"/>
      <c r="E10" s="134"/>
      <c r="F10" s="134"/>
      <c r="G10" s="134"/>
      <c r="H10" s="134"/>
      <c r="I10" s="253"/>
    </row>
    <row r="11" spans="1:16" s="103" customFormat="1" ht="11.25" customHeight="1">
      <c r="A11" s="1014"/>
      <c r="B11" s="1012"/>
      <c r="C11" s="349"/>
      <c r="D11" s="117"/>
      <c r="E11" s="117"/>
      <c r="F11" s="117"/>
      <c r="G11" s="117"/>
      <c r="H11" s="117"/>
      <c r="I11" s="251"/>
    </row>
    <row r="12" spans="1:16" s="103" customFormat="1" ht="11.25" customHeight="1">
      <c r="A12" s="1014"/>
      <c r="B12" s="1012"/>
      <c r="C12" s="389"/>
      <c r="D12" s="118"/>
      <c r="E12" s="118"/>
      <c r="F12" s="118"/>
      <c r="G12" s="118"/>
      <c r="H12" s="118"/>
      <c r="I12" s="251"/>
    </row>
    <row r="13" spans="1:16" s="103" customFormat="1" ht="11.25" customHeight="1">
      <c r="A13" s="1005">
        <v>4</v>
      </c>
      <c r="B13" s="1006" t="s">
        <v>16948</v>
      </c>
      <c r="G13" s="117"/>
      <c r="H13" s="550"/>
      <c r="I13" s="253"/>
    </row>
    <row r="14" spans="1:16" s="103" customFormat="1" ht="11.25" customHeight="1">
      <c r="A14" s="1005"/>
      <c r="B14" s="1006"/>
      <c r="C14" s="389"/>
      <c r="D14" s="118"/>
      <c r="E14" s="118"/>
      <c r="F14" s="556"/>
      <c r="G14" s="118"/>
      <c r="H14" s="551"/>
      <c r="I14" s="252"/>
    </row>
    <row r="15" spans="1:16" s="103" customFormat="1" ht="11.25" customHeight="1">
      <c r="A15" s="1005">
        <v>5</v>
      </c>
      <c r="B15" s="1006" t="s">
        <v>16949</v>
      </c>
      <c r="F15" s="552"/>
      <c r="G15" s="117"/>
      <c r="H15" s="117"/>
      <c r="I15" s="251"/>
    </row>
    <row r="16" spans="1:16" s="103" customFormat="1" ht="11.25" customHeight="1">
      <c r="A16" s="1005"/>
      <c r="B16" s="1006"/>
      <c r="C16" s="389"/>
      <c r="D16" s="118"/>
      <c r="E16" s="118"/>
      <c r="F16" s="519"/>
      <c r="G16" s="118"/>
      <c r="H16" s="118"/>
      <c r="I16" s="252"/>
      <c r="N16" s="362"/>
      <c r="O16" s="117"/>
      <c r="P16" s="117"/>
    </row>
    <row r="17" spans="1:9" s="103" customFormat="1" ht="13.5" customHeight="1">
      <c r="A17" s="1014">
        <v>6</v>
      </c>
      <c r="B17" s="1012" t="s">
        <v>702</v>
      </c>
      <c r="C17" s="362"/>
      <c r="D17" s="117"/>
      <c r="E17" s="553"/>
      <c r="F17" s="554"/>
      <c r="G17" s="117"/>
      <c r="I17" s="548"/>
    </row>
    <row r="18" spans="1:9" s="103" customFormat="1" ht="11.25" customHeight="1">
      <c r="A18" s="1014"/>
      <c r="B18" s="1012"/>
      <c r="C18" s="362"/>
      <c r="D18" s="117"/>
      <c r="E18" s="117"/>
      <c r="F18" s="549"/>
      <c r="G18" s="117"/>
      <c r="I18" s="548"/>
    </row>
    <row r="19" spans="1:9" s="103" customFormat="1" ht="11.25" customHeight="1">
      <c r="A19" s="1014"/>
      <c r="B19" s="1012"/>
      <c r="C19" s="533"/>
      <c r="D19" s="413"/>
      <c r="E19" s="413"/>
      <c r="F19" s="118"/>
      <c r="G19" s="118"/>
      <c r="H19" s="118"/>
      <c r="I19" s="252"/>
    </row>
    <row r="20" spans="1:9" s="103" customFormat="1" ht="12.75" customHeight="1">
      <c r="A20" s="1013">
        <v>7</v>
      </c>
      <c r="B20" s="1011" t="s">
        <v>3807</v>
      </c>
      <c r="C20" s="414">
        <v>45842</v>
      </c>
      <c r="D20" s="117" t="s">
        <v>17504</v>
      </c>
      <c r="E20" s="117"/>
      <c r="F20" s="362"/>
      <c r="G20" s="117"/>
      <c r="H20" s="117"/>
      <c r="I20" s="548"/>
    </row>
    <row r="21" spans="1:9" s="103" customFormat="1" ht="12.75" customHeight="1">
      <c r="A21" s="1014"/>
      <c r="B21" s="1012"/>
      <c r="C21" s="349"/>
      <c r="D21" s="117"/>
      <c r="E21" s="117"/>
      <c r="F21" s="362"/>
      <c r="G21" s="117"/>
      <c r="H21" s="117"/>
      <c r="I21" s="251"/>
    </row>
    <row r="22" spans="1:9" s="103" customFormat="1" ht="12.75" customHeight="1">
      <c r="A22" s="1014"/>
      <c r="B22" s="1012"/>
      <c r="C22" s="349"/>
      <c r="D22" s="117"/>
      <c r="E22" s="117"/>
      <c r="F22" s="362"/>
      <c r="G22" s="117"/>
      <c r="H22" s="117"/>
      <c r="I22" s="251"/>
    </row>
    <row r="23" spans="1:9" s="103" customFormat="1" ht="11.25" customHeight="1">
      <c r="A23" s="1013">
        <v>8</v>
      </c>
      <c r="B23" s="1011" t="s">
        <v>703</v>
      </c>
      <c r="C23" s="414"/>
      <c r="D23" s="134"/>
      <c r="E23" s="134"/>
      <c r="F23" s="316"/>
      <c r="G23" s="134"/>
      <c r="H23" s="555"/>
      <c r="I23" s="253"/>
    </row>
    <row r="24" spans="1:9" s="103" customFormat="1" ht="11.25" customHeight="1">
      <c r="A24" s="1014"/>
      <c r="B24" s="1012"/>
      <c r="C24" s="362"/>
      <c r="D24" s="831"/>
      <c r="E24" s="117"/>
      <c r="F24" s="556"/>
      <c r="G24" s="118"/>
      <c r="H24" s="551"/>
      <c r="I24" s="252"/>
    </row>
    <row r="25" spans="1:9" s="103" customFormat="1" ht="11.25" customHeight="1">
      <c r="A25" s="1013">
        <v>9</v>
      </c>
      <c r="B25" s="1011" t="s">
        <v>4351</v>
      </c>
      <c r="C25" s="414"/>
      <c r="D25" s="134"/>
      <c r="E25" s="134"/>
      <c r="F25" s="117"/>
      <c r="G25" s="117"/>
      <c r="H25" s="117"/>
      <c r="I25" s="453"/>
    </row>
    <row r="26" spans="1:9" s="103" customFormat="1" ht="11.25" customHeight="1">
      <c r="A26" s="1014"/>
      <c r="B26" s="1012"/>
      <c r="C26" s="362"/>
      <c r="D26" s="117"/>
      <c r="E26" s="117"/>
      <c r="G26" s="117"/>
      <c r="H26" s="117"/>
      <c r="I26" s="453"/>
    </row>
    <row r="27" spans="1:9" s="103" customFormat="1" ht="11.25" customHeight="1">
      <c r="A27" s="1014"/>
      <c r="B27" s="1012"/>
      <c r="C27" s="389"/>
      <c r="D27" s="118"/>
      <c r="E27" s="118"/>
      <c r="F27" s="118"/>
      <c r="G27" s="118"/>
      <c r="H27" s="118"/>
      <c r="I27" s="405"/>
    </row>
    <row r="28" spans="1:9" s="103" customFormat="1" ht="11.25" customHeight="1">
      <c r="A28" s="1005">
        <v>10</v>
      </c>
      <c r="B28" s="1006" t="s">
        <v>4168</v>
      </c>
      <c r="C28" s="319"/>
      <c r="D28" s="117"/>
      <c r="E28" s="117"/>
      <c r="F28" s="117"/>
      <c r="G28" s="117"/>
      <c r="H28" s="550"/>
      <c r="I28" s="251"/>
    </row>
    <row r="29" spans="1:9" s="103" customFormat="1" ht="11.25" customHeight="1">
      <c r="A29" s="1005"/>
      <c r="B29" s="1006"/>
      <c r="I29" s="548"/>
    </row>
    <row r="30" spans="1:9" s="103" customFormat="1" ht="11.25" customHeight="1">
      <c r="A30" s="1005"/>
      <c r="B30" s="1006"/>
      <c r="C30" s="312"/>
      <c r="D30" s="117"/>
      <c r="E30" s="117"/>
      <c r="F30" s="549"/>
      <c r="G30" s="117"/>
      <c r="H30" s="550"/>
      <c r="I30" s="251"/>
    </row>
    <row r="31" spans="1:9" s="103" customFormat="1" ht="12.75" customHeight="1">
      <c r="A31" s="1013">
        <v>11</v>
      </c>
      <c r="B31" s="1011" t="s">
        <v>5151</v>
      </c>
      <c r="C31" s="362"/>
      <c r="D31" s="134"/>
      <c r="E31" s="134"/>
      <c r="F31" s="316"/>
      <c r="G31" s="134"/>
      <c r="H31" s="555"/>
      <c r="I31" s="253"/>
    </row>
    <row r="32" spans="1:9" s="103" customFormat="1" ht="11.25" customHeight="1">
      <c r="A32" s="1014"/>
      <c r="B32" s="1012"/>
      <c r="C32" s="319"/>
      <c r="D32" s="117"/>
      <c r="E32" s="117"/>
      <c r="F32" s="549"/>
      <c r="G32" s="117"/>
      <c r="H32" s="550"/>
      <c r="I32" s="251"/>
    </row>
    <row r="33" spans="1:9" s="103" customFormat="1" ht="11.25" customHeight="1">
      <c r="A33" s="1014"/>
      <c r="B33" s="1012"/>
      <c r="C33" s="312"/>
      <c r="D33" s="117"/>
      <c r="E33" s="118"/>
      <c r="F33" s="549"/>
      <c r="G33" s="117"/>
      <c r="H33" s="550"/>
      <c r="I33" s="251"/>
    </row>
    <row r="34" spans="1:9" s="103" customFormat="1" ht="12.75" customHeight="1">
      <c r="A34" s="1005">
        <v>12</v>
      </c>
      <c r="B34" s="1006" t="s">
        <v>4169</v>
      </c>
      <c r="C34" s="362"/>
      <c r="D34" s="134"/>
      <c r="E34" s="117"/>
      <c r="F34" s="455"/>
      <c r="G34" s="316"/>
      <c r="H34" s="555"/>
      <c r="I34" s="253"/>
    </row>
    <row r="35" spans="1:9" s="103" customFormat="1" ht="11.25" customHeight="1">
      <c r="A35" s="1005"/>
      <c r="B35" s="1006"/>
      <c r="C35" s="319"/>
      <c r="D35" s="117"/>
      <c r="F35" s="549"/>
      <c r="G35" s="549"/>
      <c r="H35" s="550"/>
      <c r="I35" s="251"/>
    </row>
    <row r="36" spans="1:9" s="103" customFormat="1" ht="11.25" customHeight="1">
      <c r="A36" s="1005"/>
      <c r="B36" s="1006"/>
      <c r="C36" s="312"/>
      <c r="D36" s="118"/>
      <c r="F36" s="556"/>
      <c r="G36" s="556"/>
      <c r="H36" s="551"/>
      <c r="I36" s="251"/>
    </row>
    <row r="37" spans="1:9" s="103" customFormat="1" ht="13.5" customHeight="1">
      <c r="A37" s="1005">
        <v>13</v>
      </c>
      <c r="B37" s="1006" t="s">
        <v>4170</v>
      </c>
      <c r="C37" s="362"/>
      <c r="D37" s="134"/>
      <c r="E37" s="134"/>
      <c r="F37" s="392"/>
      <c r="G37" s="117"/>
      <c r="H37" s="550"/>
      <c r="I37" s="253"/>
    </row>
    <row r="38" spans="1:9" s="103" customFormat="1" ht="11.25" customHeight="1">
      <c r="A38" s="1005"/>
      <c r="B38" s="1006"/>
      <c r="C38" s="319"/>
      <c r="D38" s="117"/>
      <c r="F38" s="549"/>
      <c r="G38" s="549"/>
      <c r="H38" s="550"/>
      <c r="I38" s="251"/>
    </row>
    <row r="39" spans="1:9" s="103" customFormat="1" ht="11.25" customHeight="1">
      <c r="A39" s="1005"/>
      <c r="B39" s="1006"/>
      <c r="C39" s="312"/>
      <c r="D39" s="117"/>
      <c r="E39" s="413"/>
      <c r="F39" s="549"/>
      <c r="G39" s="117"/>
      <c r="H39" s="551"/>
      <c r="I39" s="252"/>
    </row>
    <row r="40" spans="1:9" s="103" customFormat="1" ht="11.25" customHeight="1">
      <c r="A40" s="1005">
        <v>14</v>
      </c>
      <c r="B40" s="1006" t="s">
        <v>4171</v>
      </c>
      <c r="C40" s="362"/>
      <c r="D40" s="134"/>
      <c r="E40" s="117"/>
      <c r="F40" s="316"/>
      <c r="G40" s="134"/>
      <c r="H40" s="550"/>
      <c r="I40" s="251"/>
    </row>
    <row r="41" spans="1:9" s="103" customFormat="1" ht="11.25" customHeight="1">
      <c r="A41" s="1005"/>
      <c r="B41" s="1006"/>
      <c r="C41" s="349"/>
      <c r="D41" s="117"/>
      <c r="E41" s="117"/>
      <c r="F41" s="549"/>
      <c r="G41" s="117"/>
      <c r="H41" s="550"/>
      <c r="I41" s="251"/>
    </row>
    <row r="42" spans="1:9" s="103" customFormat="1" ht="11.25" customHeight="1">
      <c r="A42" s="1005"/>
      <c r="B42" s="1006"/>
      <c r="C42" s="312"/>
      <c r="D42" s="118"/>
      <c r="E42" s="118"/>
      <c r="F42" s="549"/>
      <c r="G42" s="118"/>
      <c r="H42" s="551"/>
      <c r="I42" s="251"/>
    </row>
    <row r="43" spans="1:9" s="103" customFormat="1" ht="11.25" customHeight="1">
      <c r="A43" s="1013">
        <v>15</v>
      </c>
      <c r="B43" s="1011" t="s">
        <v>3759</v>
      </c>
      <c r="C43" s="349"/>
      <c r="D43" s="117"/>
      <c r="E43" s="117"/>
      <c r="F43" s="455"/>
      <c r="G43" s="117"/>
      <c r="H43" s="117"/>
      <c r="I43" s="253"/>
    </row>
    <row r="44" spans="1:9" s="103" customFormat="1" ht="11.25" customHeight="1">
      <c r="A44" s="1014"/>
      <c r="B44" s="1012"/>
      <c r="C44" s="362"/>
      <c r="D44" s="117"/>
      <c r="E44" s="117"/>
      <c r="F44" s="362"/>
      <c r="G44" s="117"/>
      <c r="H44" s="117"/>
      <c r="I44" s="251"/>
    </row>
    <row r="45" spans="1:9" s="103" customFormat="1" ht="11.25" customHeight="1">
      <c r="A45" s="1014"/>
      <c r="B45" s="1021"/>
      <c r="C45" s="362"/>
      <c r="D45" s="117"/>
      <c r="E45" s="117"/>
      <c r="F45" s="552"/>
      <c r="G45" s="118"/>
      <c r="H45" s="413"/>
      <c r="I45" s="548"/>
    </row>
    <row r="46" spans="1:9" s="103" customFormat="1" ht="12.75" customHeight="1">
      <c r="A46" s="1005">
        <v>16</v>
      </c>
      <c r="B46" s="1006" t="s">
        <v>4494</v>
      </c>
      <c r="C46" s="414"/>
      <c r="D46" s="134"/>
      <c r="E46" s="134"/>
      <c r="F46" s="392"/>
      <c r="G46" s="117"/>
      <c r="H46" s="117"/>
      <c r="I46" s="253"/>
    </row>
    <row r="47" spans="1:9" s="103" customFormat="1" ht="12" customHeight="1">
      <c r="A47" s="1013"/>
      <c r="B47" s="1011"/>
      <c r="C47" s="362"/>
      <c r="D47" s="117"/>
      <c r="E47" s="117"/>
      <c r="F47" s="362"/>
      <c r="G47" s="117"/>
      <c r="H47" s="117"/>
      <c r="I47" s="251"/>
    </row>
    <row r="48" spans="1:9" s="103" customFormat="1" ht="11.25" customHeight="1">
      <c r="A48" s="1013"/>
      <c r="B48" s="1011"/>
      <c r="C48" s="362"/>
      <c r="D48" s="118"/>
      <c r="E48" s="118"/>
      <c r="F48" s="117"/>
      <c r="G48" s="118"/>
      <c r="H48" s="118"/>
      <c r="I48" s="251"/>
    </row>
    <row r="49" spans="1:9" s="103" customFormat="1" ht="11.25" customHeight="1">
      <c r="A49" s="1005">
        <v>17</v>
      </c>
      <c r="B49" s="1006" t="s">
        <v>4172</v>
      </c>
      <c r="C49" s="414"/>
      <c r="D49" s="117"/>
      <c r="E49" s="117"/>
      <c r="F49" s="455"/>
      <c r="G49" s="117"/>
      <c r="I49" s="467"/>
    </row>
    <row r="50" spans="1:9" s="103" customFormat="1" ht="11.25" customHeight="1">
      <c r="A50" s="1005"/>
      <c r="B50" s="1006"/>
      <c r="C50" s="362"/>
      <c r="D50" s="117"/>
      <c r="F50" s="362"/>
      <c r="G50" s="117"/>
      <c r="H50" s="117"/>
      <c r="I50" s="251"/>
    </row>
    <row r="51" spans="1:9" s="103" customFormat="1" ht="11.25" customHeight="1">
      <c r="A51" s="1005"/>
      <c r="B51" s="1006"/>
      <c r="C51" s="349"/>
      <c r="D51" s="117"/>
      <c r="F51" s="362"/>
      <c r="G51" s="118"/>
      <c r="H51" s="118"/>
      <c r="I51" s="252"/>
    </row>
    <row r="52" spans="1:9" s="103" customFormat="1" ht="11.25" customHeight="1">
      <c r="A52" s="1005">
        <v>18</v>
      </c>
      <c r="B52" s="1020" t="s">
        <v>4831</v>
      </c>
      <c r="C52" s="414"/>
      <c r="D52" s="134"/>
      <c r="E52" s="134"/>
      <c r="F52" s="316"/>
      <c r="G52" s="117"/>
      <c r="H52" s="550"/>
      <c r="I52" s="251"/>
    </row>
    <row r="53" spans="1:9" s="103" customFormat="1" ht="11.25" customHeight="1">
      <c r="A53" s="1005"/>
      <c r="B53" s="1020"/>
      <c r="C53" s="319"/>
      <c r="D53" s="117"/>
      <c r="E53" s="117"/>
      <c r="F53" s="549"/>
      <c r="G53" s="117"/>
      <c r="H53" s="550"/>
      <c r="I53" s="251"/>
    </row>
    <row r="54" spans="1:9" s="103" customFormat="1" ht="11.25" customHeight="1">
      <c r="A54" s="1005"/>
      <c r="B54" s="1020"/>
      <c r="C54" s="312"/>
      <c r="D54" s="118"/>
      <c r="E54" s="118"/>
      <c r="F54" s="556"/>
      <c r="G54" s="118"/>
      <c r="H54" s="551"/>
      <c r="I54" s="252"/>
    </row>
    <row r="55" spans="1:9" s="103" customFormat="1" ht="13.5" customHeight="1">
      <c r="A55" s="1014">
        <v>19</v>
      </c>
      <c r="B55" s="1018" t="s">
        <v>2693</v>
      </c>
      <c r="C55" s="414"/>
      <c r="D55" s="117"/>
      <c r="E55" s="117"/>
      <c r="G55" s="117"/>
      <c r="H55" s="550"/>
      <c r="I55" s="251"/>
    </row>
    <row r="56" spans="1:9" s="103" customFormat="1" ht="11.25" customHeight="1">
      <c r="A56" s="1014"/>
      <c r="B56" s="1018"/>
      <c r="C56" s="312"/>
      <c r="D56" s="117"/>
      <c r="E56" s="118"/>
      <c r="F56" s="556"/>
      <c r="G56" s="117"/>
      <c r="H56" s="550"/>
      <c r="I56" s="251"/>
    </row>
    <row r="57" spans="1:9" s="103" customFormat="1" ht="11.25" customHeight="1">
      <c r="A57" s="1005">
        <v>20</v>
      </c>
      <c r="B57" s="1006" t="s">
        <v>4173</v>
      </c>
      <c r="C57" s="349"/>
      <c r="D57" s="134"/>
      <c r="F57" s="117"/>
      <c r="G57" s="134"/>
      <c r="H57" s="555"/>
      <c r="I57" s="253"/>
    </row>
    <row r="58" spans="1:9" s="103" customFormat="1" ht="11.25" customHeight="1">
      <c r="A58" s="1005"/>
      <c r="B58" s="1006"/>
      <c r="C58" s="362"/>
      <c r="D58" s="117"/>
      <c r="E58" s="117"/>
      <c r="F58" s="117"/>
      <c r="G58" s="117"/>
      <c r="H58" s="550"/>
      <c r="I58" s="251"/>
    </row>
    <row r="59" spans="1:9" s="103" customFormat="1" ht="11.25" customHeight="1">
      <c r="A59" s="1005"/>
      <c r="B59" s="1006"/>
      <c r="C59" s="312"/>
      <c r="D59" s="118"/>
      <c r="E59" s="118"/>
      <c r="F59" s="118"/>
      <c r="G59" s="118"/>
      <c r="H59" s="551"/>
      <c r="I59" s="251"/>
    </row>
    <row r="60" spans="1:9" s="103" customFormat="1" ht="11.25" customHeight="1">
      <c r="A60" s="1020">
        <v>21</v>
      </c>
      <c r="B60" s="1006" t="s">
        <v>10768</v>
      </c>
      <c r="C60" s="349"/>
      <c r="D60" s="134"/>
      <c r="F60" s="117"/>
      <c r="G60" s="117"/>
      <c r="H60" s="117"/>
      <c r="I60" s="253"/>
    </row>
    <row r="61" spans="1:9" s="103" customFormat="1" ht="11.25" customHeight="1">
      <c r="A61" s="1020"/>
      <c r="B61" s="1006"/>
      <c r="C61" s="362"/>
      <c r="D61" s="117"/>
      <c r="E61" s="117"/>
      <c r="G61" s="117"/>
      <c r="H61" s="117"/>
      <c r="I61" s="251"/>
    </row>
    <row r="62" spans="1:9" s="103" customFormat="1" ht="11.25" customHeight="1">
      <c r="A62" s="1020"/>
      <c r="B62" s="1006"/>
      <c r="F62" s="556"/>
      <c r="G62" s="118"/>
      <c r="H62" s="551"/>
      <c r="I62" s="252"/>
    </row>
    <row r="63" spans="1:9" s="103" customFormat="1" ht="11.25" customHeight="1">
      <c r="A63" s="1017">
        <v>22</v>
      </c>
      <c r="B63" s="1006" t="s">
        <v>10770</v>
      </c>
      <c r="C63" s="660"/>
      <c r="D63" s="134"/>
      <c r="E63" s="134"/>
      <c r="F63" s="117"/>
      <c r="G63" s="117"/>
      <c r="H63" s="117"/>
      <c r="I63" s="453"/>
    </row>
    <row r="64" spans="1:9" s="103" customFormat="1" ht="11.25" customHeight="1">
      <c r="A64" s="1018"/>
      <c r="B64" s="1006"/>
      <c r="C64" s="362"/>
      <c r="D64" s="117"/>
      <c r="E64" s="117"/>
      <c r="F64" s="117"/>
      <c r="G64" s="117"/>
      <c r="H64" s="117"/>
      <c r="I64" s="453"/>
    </row>
    <row r="65" spans="1:9" s="103" customFormat="1" ht="11.25" customHeight="1">
      <c r="A65" s="1019"/>
      <c r="B65" s="1006"/>
      <c r="C65" s="557"/>
      <c r="D65" s="118"/>
      <c r="E65" s="118"/>
      <c r="F65" s="118"/>
      <c r="G65" s="118"/>
      <c r="H65" s="118"/>
      <c r="I65" s="405"/>
    </row>
    <row r="66" spans="1:9" s="103" customFormat="1" ht="11.25" customHeight="1">
      <c r="A66" s="1017">
        <v>23</v>
      </c>
      <c r="B66" s="1017" t="s">
        <v>10769</v>
      </c>
      <c r="C66" s="349"/>
      <c r="D66" s="117"/>
      <c r="E66" s="117"/>
      <c r="F66" s="117"/>
      <c r="G66" s="117"/>
      <c r="H66" s="117"/>
      <c r="I66" s="453"/>
    </row>
    <row r="67" spans="1:9" s="103" customFormat="1" ht="11.25" customHeight="1">
      <c r="A67" s="1018"/>
      <c r="B67" s="1018"/>
      <c r="C67" s="774"/>
      <c r="D67" s="117"/>
      <c r="E67" s="117"/>
      <c r="F67" s="117"/>
      <c r="G67" s="117"/>
      <c r="H67" s="117"/>
      <c r="I67" s="453"/>
    </row>
    <row r="68" spans="1:9" s="103" customFormat="1" ht="11.25" customHeight="1">
      <c r="A68" s="1019"/>
      <c r="B68" s="1019"/>
      <c r="C68" s="557"/>
      <c r="D68" s="117"/>
      <c r="E68" s="118"/>
      <c r="F68" s="118"/>
      <c r="G68" s="118"/>
      <c r="H68" s="118"/>
      <c r="I68" s="405"/>
    </row>
    <row r="69" spans="1:9" s="103" customFormat="1" ht="11.25" customHeight="1">
      <c r="A69" s="1018">
        <v>24</v>
      </c>
      <c r="B69" s="1018" t="s">
        <v>16950</v>
      </c>
      <c r="C69" s="349"/>
      <c r="D69" s="134"/>
      <c r="F69" s="117"/>
      <c r="G69" s="558"/>
      <c r="H69" s="117"/>
      <c r="I69" s="453"/>
    </row>
    <row r="70" spans="1:9" s="103" customFormat="1" ht="11.25" customHeight="1">
      <c r="A70" s="1019"/>
      <c r="B70" s="1019"/>
      <c r="C70" s="557"/>
      <c r="D70" s="118"/>
      <c r="E70" s="118"/>
      <c r="F70" s="118"/>
      <c r="G70" s="118"/>
      <c r="H70" s="118"/>
      <c r="I70" s="405"/>
    </row>
    <row r="71" spans="1:9" s="72" customFormat="1" ht="11.25" customHeight="1">
      <c r="A71" s="547"/>
      <c r="B71" s="547"/>
      <c r="C71" s="547"/>
      <c r="D71" s="547"/>
      <c r="E71" s="547"/>
      <c r="F71" s="547"/>
      <c r="G71" s="547"/>
      <c r="H71" s="547"/>
      <c r="I71" s="547"/>
    </row>
    <row r="72" spans="1:9" s="72" customFormat="1" ht="11.25" customHeight="1">
      <c r="A72" s="547"/>
      <c r="B72" s="547"/>
      <c r="C72" s="547"/>
      <c r="D72" s="547"/>
      <c r="E72" s="547"/>
      <c r="F72" s="547"/>
      <c r="G72" s="547"/>
      <c r="H72" s="547"/>
      <c r="I72" s="547"/>
    </row>
    <row r="73" spans="1:9" s="72" customFormat="1" ht="11.25" customHeight="1">
      <c r="A73" s="547"/>
      <c r="B73" s="547"/>
      <c r="C73" s="547"/>
      <c r="D73" s="547"/>
      <c r="E73" s="547"/>
      <c r="F73" s="547"/>
      <c r="G73" s="547"/>
      <c r="H73" s="547"/>
      <c r="I73" s="547"/>
    </row>
    <row r="74" spans="1:9" s="72" customFormat="1" ht="11.25" customHeight="1">
      <c r="A74" s="547"/>
      <c r="B74" s="547"/>
      <c r="C74" s="547"/>
      <c r="D74" s="547"/>
      <c r="E74" s="547"/>
      <c r="F74" s="547"/>
      <c r="G74" s="547"/>
      <c r="H74" s="547"/>
      <c r="I74" s="547"/>
    </row>
    <row r="75" spans="1:9" s="72" customFormat="1" ht="11.25" customHeight="1">
      <c r="A75" s="547"/>
      <c r="B75" s="547"/>
      <c r="C75" s="547"/>
      <c r="D75" s="547"/>
      <c r="E75" s="547"/>
      <c r="F75" s="547"/>
      <c r="G75" s="547"/>
      <c r="H75" s="547"/>
      <c r="I75" s="547"/>
    </row>
    <row r="76" spans="1:9" s="72" customFormat="1" ht="11.25" customHeight="1">
      <c r="A76" s="547"/>
      <c r="B76" s="547"/>
      <c r="C76" s="547"/>
      <c r="D76" s="547"/>
      <c r="E76" s="547"/>
      <c r="F76" s="547"/>
      <c r="G76" s="547"/>
      <c r="H76" s="547"/>
      <c r="I76" s="547"/>
    </row>
    <row r="77" spans="1:9" s="72" customFormat="1" ht="11.25" customHeight="1">
      <c r="A77" s="547"/>
      <c r="B77" s="547"/>
      <c r="C77" s="547"/>
      <c r="D77" s="547"/>
      <c r="E77" s="547"/>
      <c r="F77" s="547"/>
      <c r="G77" s="547"/>
      <c r="H77" s="547"/>
      <c r="I77" s="547"/>
    </row>
    <row r="78" spans="1:9" s="72" customFormat="1" ht="11.25" customHeight="1">
      <c r="A78" s="547"/>
      <c r="B78" s="547"/>
      <c r="C78" s="547"/>
      <c r="D78" s="547"/>
      <c r="E78" s="547"/>
      <c r="F78" s="547"/>
      <c r="G78" s="547"/>
      <c r="H78" s="547"/>
      <c r="I78" s="547"/>
    </row>
    <row r="79" spans="1:9" s="72" customFormat="1" ht="11.25" customHeight="1">
      <c r="A79" s="547"/>
      <c r="B79" s="547"/>
      <c r="C79" s="547"/>
      <c r="D79" s="547"/>
      <c r="E79" s="547"/>
      <c r="F79" s="547"/>
      <c r="G79" s="547"/>
      <c r="H79" s="547"/>
      <c r="I79" s="547"/>
    </row>
    <row r="80" spans="1:9" s="72" customFormat="1" ht="11.25" customHeight="1">
      <c r="A80" s="547"/>
      <c r="B80" s="547"/>
      <c r="C80" s="547"/>
      <c r="D80" s="547"/>
      <c r="E80" s="547"/>
      <c r="F80" s="547"/>
      <c r="G80" s="547"/>
      <c r="H80" s="547"/>
      <c r="I80" s="547"/>
    </row>
    <row r="81" spans="1:11" s="72" customFormat="1" ht="11.25" customHeight="1">
      <c r="A81" s="547"/>
      <c r="B81" s="547"/>
      <c r="C81" s="547"/>
      <c r="D81" s="547"/>
      <c r="E81" s="547"/>
      <c r="F81" s="547"/>
      <c r="G81" s="547"/>
      <c r="H81" s="547"/>
      <c r="I81" s="547"/>
    </row>
    <row r="82" spans="1:11" s="72" customFormat="1" ht="11.25" customHeight="1">
      <c r="A82" s="547"/>
      <c r="B82" s="547"/>
      <c r="C82" s="547"/>
      <c r="D82" s="547"/>
      <c r="E82" s="547"/>
      <c r="F82" s="547"/>
      <c r="G82" s="547"/>
      <c r="H82" s="547"/>
      <c r="I82" s="547"/>
    </row>
    <row r="83" spans="1:11" s="72" customFormat="1" ht="11.25" customHeight="1">
      <c r="A83" s="547"/>
      <c r="B83" s="547"/>
      <c r="C83" s="547"/>
      <c r="D83" s="547"/>
      <c r="E83" s="547"/>
      <c r="F83" s="547"/>
      <c r="G83" s="547"/>
      <c r="H83" s="547"/>
      <c r="I83" s="547"/>
    </row>
    <row r="84" spans="1:11" s="72" customFormat="1" ht="11.25" customHeight="1">
      <c r="A84" s="547"/>
      <c r="B84" s="547"/>
      <c r="C84" s="547"/>
      <c r="D84" s="547"/>
      <c r="E84" s="547"/>
      <c r="F84" s="547"/>
      <c r="G84" s="547"/>
      <c r="H84" s="547"/>
      <c r="I84" s="547"/>
    </row>
    <row r="85" spans="1:11" s="72" customFormat="1" ht="12">
      <c r="A85" s="547"/>
      <c r="B85" s="547"/>
    </row>
    <row r="86" spans="1:11" s="72" customFormat="1" ht="12"/>
    <row r="90" spans="1:11">
      <c r="K90" s="103"/>
    </row>
  </sheetData>
  <mergeCells count="50">
    <mergeCell ref="A63:A65"/>
    <mergeCell ref="A66:A68"/>
    <mergeCell ref="A69:A70"/>
    <mergeCell ref="B63:B65"/>
    <mergeCell ref="B66:B68"/>
    <mergeCell ref="B69:B70"/>
    <mergeCell ref="B7:B9"/>
    <mergeCell ref="A43:A45"/>
    <mergeCell ref="A60:A62"/>
    <mergeCell ref="B60:B62"/>
    <mergeCell ref="A46:A48"/>
    <mergeCell ref="B46:B48"/>
    <mergeCell ref="A49:A51"/>
    <mergeCell ref="B49:B51"/>
    <mergeCell ref="A52:A54"/>
    <mergeCell ref="B52:B54"/>
    <mergeCell ref="B55:B56"/>
    <mergeCell ref="A57:A59"/>
    <mergeCell ref="B57:B59"/>
    <mergeCell ref="A55:A56"/>
    <mergeCell ref="B43:B45"/>
    <mergeCell ref="B13:B14"/>
    <mergeCell ref="A13:A14"/>
    <mergeCell ref="A25:A27"/>
    <mergeCell ref="A37:A39"/>
    <mergeCell ref="B37:B39"/>
    <mergeCell ref="A34:A36"/>
    <mergeCell ref="B34:B36"/>
    <mergeCell ref="A23:A24"/>
    <mergeCell ref="B23:B24"/>
    <mergeCell ref="A15:A16"/>
    <mergeCell ref="B15:B16"/>
    <mergeCell ref="B17:B19"/>
    <mergeCell ref="A17:A19"/>
    <mergeCell ref="A40:A42"/>
    <mergeCell ref="B40:B42"/>
    <mergeCell ref="E1:I2"/>
    <mergeCell ref="B25:B27"/>
    <mergeCell ref="A28:A30"/>
    <mergeCell ref="B28:B30"/>
    <mergeCell ref="A31:A33"/>
    <mergeCell ref="B31:B33"/>
    <mergeCell ref="A3:I3"/>
    <mergeCell ref="A10:A12"/>
    <mergeCell ref="A20:A22"/>
    <mergeCell ref="B20:B22"/>
    <mergeCell ref="B4:B6"/>
    <mergeCell ref="A4:A6"/>
    <mergeCell ref="B10:B12"/>
    <mergeCell ref="A7:A9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Hoja1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2025-06-25T21:27:39Z</cp:lastPrinted>
  <dcterms:created xsi:type="dcterms:W3CDTF">2015-02-23T22:04:08Z</dcterms:created>
  <dcterms:modified xsi:type="dcterms:W3CDTF">2025-07-04T15:48:03Z</dcterms:modified>
</cp:coreProperties>
</file>